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395" windowHeight="9795"/>
  </bookViews>
  <sheets>
    <sheet name="Sheet1 (3)" sheetId="1" r:id="rId1"/>
  </sheets>
  <externalReferences>
    <externalReference r:id="rId2"/>
  </externalReferences>
  <definedNames>
    <definedName name="_xlnm._FilterDatabase" localSheetId="0" hidden="1">'Sheet1 (3)'!$A$4:$AN$176</definedName>
    <definedName name="size">[1]Sheet2!$A:$IV</definedName>
  </definedNames>
  <calcPr calcId="145621"/>
</workbook>
</file>

<file path=xl/calcChain.xml><?xml version="1.0" encoding="utf-8"?>
<calcChain xmlns="http://schemas.openxmlformats.org/spreadsheetml/2006/main">
  <c r="N176" i="1" l="1"/>
  <c r="N175" i="1"/>
  <c r="N174" i="1"/>
  <c r="P174" i="1" s="1"/>
  <c r="N173" i="1"/>
  <c r="P173" i="1" s="1"/>
  <c r="N172" i="1"/>
  <c r="N171" i="1"/>
  <c r="N170" i="1"/>
  <c r="N169" i="1"/>
  <c r="P169" i="1" s="1"/>
  <c r="N168" i="1"/>
  <c r="N167" i="1"/>
  <c r="N166" i="1"/>
  <c r="N165" i="1"/>
  <c r="N164" i="1"/>
  <c r="N163" i="1"/>
  <c r="N162" i="1"/>
  <c r="N161" i="1"/>
  <c r="N160" i="1"/>
  <c r="N159" i="1"/>
  <c r="N158" i="1"/>
  <c r="P158" i="1" s="1"/>
  <c r="N157" i="1"/>
  <c r="P157" i="1" s="1"/>
  <c r="N156" i="1"/>
  <c r="N155" i="1"/>
  <c r="N154" i="1"/>
  <c r="N153" i="1"/>
  <c r="P153" i="1" s="1"/>
  <c r="N152" i="1"/>
  <c r="N151" i="1"/>
  <c r="N150" i="1"/>
  <c r="P150" i="1" s="1"/>
  <c r="N149" i="1"/>
  <c r="P149" i="1" s="1"/>
  <c r="N148" i="1"/>
  <c r="N147" i="1"/>
  <c r="N146" i="1"/>
  <c r="P146" i="1" s="1"/>
  <c r="N145" i="1"/>
  <c r="P145" i="1" s="1"/>
  <c r="N144" i="1"/>
  <c r="N143" i="1"/>
  <c r="N142" i="1"/>
  <c r="N141" i="1"/>
  <c r="P141" i="1" s="1"/>
  <c r="N140" i="1"/>
  <c r="N139" i="1"/>
  <c r="N138" i="1"/>
  <c r="N137" i="1"/>
  <c r="N136" i="1"/>
  <c r="N135" i="1"/>
  <c r="N134" i="1"/>
  <c r="N133" i="1"/>
  <c r="P133" i="1" s="1"/>
  <c r="N132" i="1"/>
  <c r="N131" i="1"/>
  <c r="N130" i="1"/>
  <c r="N129" i="1"/>
  <c r="P129" i="1" s="1"/>
  <c r="N128" i="1"/>
  <c r="N127" i="1"/>
  <c r="N126" i="1"/>
  <c r="P126" i="1" s="1"/>
  <c r="N125" i="1"/>
  <c r="N124" i="1"/>
  <c r="N123" i="1"/>
  <c r="N122" i="1"/>
  <c r="N121" i="1"/>
  <c r="P121" i="1" s="1"/>
  <c r="N120" i="1"/>
  <c r="N119" i="1"/>
  <c r="N118" i="1"/>
  <c r="P118" i="1" s="1"/>
  <c r="N117" i="1"/>
  <c r="P117" i="1" s="1"/>
  <c r="N116" i="1"/>
  <c r="N115" i="1"/>
  <c r="N114" i="1"/>
  <c r="P114" i="1" s="1"/>
  <c r="N113" i="1"/>
  <c r="P113" i="1" s="1"/>
  <c r="N112" i="1"/>
  <c r="N111" i="1"/>
  <c r="N110" i="1"/>
  <c r="N109" i="1"/>
  <c r="P109" i="1" s="1"/>
  <c r="N108" i="1"/>
  <c r="N107" i="1"/>
  <c r="N106" i="1"/>
  <c r="P106" i="1" s="1"/>
  <c r="N105" i="1"/>
  <c r="N104" i="1"/>
  <c r="N103" i="1"/>
  <c r="N102" i="1"/>
  <c r="N101" i="1"/>
  <c r="P101" i="1" s="1"/>
  <c r="N100" i="1"/>
  <c r="N99" i="1"/>
  <c r="N98" i="1"/>
  <c r="P98" i="1" s="1"/>
  <c r="N97" i="1"/>
  <c r="P97" i="1" s="1"/>
  <c r="N96" i="1"/>
  <c r="N95" i="1"/>
  <c r="N94" i="1"/>
  <c r="N93" i="1"/>
  <c r="N92" i="1"/>
  <c r="N91" i="1"/>
  <c r="N90" i="1"/>
  <c r="P90" i="1" s="1"/>
  <c r="N89" i="1"/>
  <c r="P89" i="1" s="1"/>
  <c r="N88" i="1"/>
  <c r="N87" i="1"/>
  <c r="N86" i="1"/>
  <c r="N85" i="1"/>
  <c r="P85" i="1" s="1"/>
  <c r="N84" i="1"/>
  <c r="N83" i="1"/>
  <c r="N82" i="1"/>
  <c r="N81" i="1"/>
  <c r="P81" i="1" s="1"/>
  <c r="N80" i="1"/>
  <c r="N79" i="1"/>
  <c r="N78" i="1"/>
  <c r="P78" i="1" s="1"/>
  <c r="N77" i="1"/>
  <c r="P77" i="1" s="1"/>
  <c r="N76" i="1"/>
  <c r="N75" i="1"/>
  <c r="N74" i="1"/>
  <c r="N73" i="1"/>
  <c r="P73" i="1" s="1"/>
  <c r="N72" i="1"/>
  <c r="N71" i="1"/>
  <c r="N70" i="1"/>
  <c r="P70" i="1" s="1"/>
  <c r="N69" i="1"/>
  <c r="N68" i="1"/>
  <c r="N67" i="1"/>
  <c r="N66" i="1"/>
  <c r="P66" i="1" s="1"/>
  <c r="N65" i="1"/>
  <c r="N64" i="1"/>
  <c r="N63" i="1"/>
  <c r="N62" i="1"/>
  <c r="N61" i="1"/>
  <c r="P61" i="1" s="1"/>
  <c r="N60" i="1"/>
  <c r="N59" i="1"/>
  <c r="N58" i="1"/>
  <c r="P58" i="1" s="1"/>
  <c r="N57" i="1"/>
  <c r="P57" i="1" s="1"/>
  <c r="N56" i="1"/>
  <c r="N55" i="1"/>
  <c r="N54" i="1"/>
  <c r="N53" i="1"/>
  <c r="P53" i="1" s="1"/>
  <c r="N52" i="1"/>
  <c r="N51" i="1"/>
  <c r="N50" i="1"/>
  <c r="N49" i="1"/>
  <c r="P49" i="1" s="1"/>
  <c r="N48" i="1"/>
  <c r="N47" i="1"/>
  <c r="N46" i="1"/>
  <c r="N45" i="1"/>
  <c r="P45" i="1" s="1"/>
  <c r="N44" i="1"/>
  <c r="N43" i="1"/>
  <c r="N42" i="1"/>
  <c r="P42" i="1" s="1"/>
  <c r="N41" i="1"/>
  <c r="P41" i="1" s="1"/>
  <c r="N40" i="1"/>
  <c r="N39" i="1"/>
  <c r="N38" i="1"/>
  <c r="P38" i="1" s="1"/>
  <c r="N37" i="1"/>
  <c r="N36" i="1"/>
  <c r="N35" i="1"/>
  <c r="N34" i="1"/>
  <c r="P34" i="1" s="1"/>
  <c r="N33" i="1"/>
  <c r="P33" i="1" s="1"/>
  <c r="N32" i="1"/>
  <c r="N31" i="1"/>
  <c r="N30" i="1"/>
  <c r="P30" i="1" s="1"/>
  <c r="N29" i="1"/>
  <c r="P29" i="1" s="1"/>
  <c r="N28" i="1"/>
  <c r="N27" i="1"/>
  <c r="N26" i="1"/>
  <c r="N25" i="1"/>
  <c r="N24" i="1"/>
  <c r="N23" i="1"/>
  <c r="N22" i="1"/>
  <c r="N21" i="1"/>
  <c r="P21" i="1" s="1"/>
  <c r="N20" i="1"/>
  <c r="N19" i="1"/>
  <c r="N18" i="1"/>
  <c r="N17" i="1"/>
  <c r="N16" i="1"/>
  <c r="N15" i="1"/>
  <c r="N14" i="1"/>
  <c r="N13" i="1"/>
  <c r="P13" i="1" s="1"/>
  <c r="N12" i="1"/>
  <c r="N11" i="1"/>
  <c r="N10" i="1"/>
  <c r="P10" i="1" s="1"/>
  <c r="N9" i="1"/>
  <c r="N8" i="1"/>
  <c r="N7" i="1"/>
  <c r="N6" i="1"/>
  <c r="P6" i="1" s="1"/>
  <c r="N5" i="1"/>
  <c r="N177" i="1" s="1"/>
  <c r="P65" i="1"/>
  <c r="P93" i="1"/>
  <c r="P125" i="1"/>
  <c r="P161" i="1"/>
  <c r="P18" i="1"/>
  <c r="P22" i="1"/>
  <c r="P46" i="1"/>
  <c r="P50" i="1"/>
  <c r="P74" i="1"/>
  <c r="P82" i="1"/>
  <c r="P102" i="1"/>
  <c r="P110" i="1"/>
  <c r="P134" i="1"/>
  <c r="P142" i="1"/>
  <c r="P170" i="1"/>
  <c r="P7" i="1"/>
  <c r="P15" i="1"/>
  <c r="P23" i="1"/>
  <c r="P31" i="1"/>
  <c r="P39" i="1"/>
  <c r="P47" i="1"/>
  <c r="P55" i="1"/>
  <c r="P63" i="1"/>
  <c r="P71" i="1"/>
  <c r="P75" i="1"/>
  <c r="P83" i="1"/>
  <c r="P91" i="1"/>
  <c r="P99" i="1"/>
  <c r="P103" i="1"/>
  <c r="P111" i="1"/>
  <c r="P115" i="1"/>
  <c r="P119" i="1"/>
  <c r="P123" i="1"/>
  <c r="P127" i="1"/>
  <c r="P131" i="1"/>
  <c r="P135" i="1"/>
  <c r="P139" i="1"/>
  <c r="P143" i="1"/>
  <c r="P147" i="1"/>
  <c r="P151" i="1"/>
  <c r="P155" i="1"/>
  <c r="P159" i="1"/>
  <c r="P163" i="1"/>
  <c r="P167" i="1"/>
  <c r="P171" i="1"/>
  <c r="P175" i="1"/>
  <c r="P5" i="1"/>
  <c r="P37" i="1"/>
  <c r="P69" i="1"/>
  <c r="P105" i="1"/>
  <c r="P137" i="1"/>
  <c r="P165" i="1"/>
  <c r="P14" i="1"/>
  <c r="P26" i="1"/>
  <c r="P54" i="1"/>
  <c r="P62" i="1"/>
  <c r="P86" i="1"/>
  <c r="P94" i="1"/>
  <c r="P122" i="1"/>
  <c r="P130" i="1"/>
  <c r="P138" i="1"/>
  <c r="P154" i="1"/>
  <c r="P162" i="1"/>
  <c r="P166" i="1"/>
  <c r="P11" i="1"/>
  <c r="P19" i="1"/>
  <c r="P27" i="1"/>
  <c r="P35" i="1"/>
  <c r="P43" i="1"/>
  <c r="P51" i="1"/>
  <c r="P59" i="1"/>
  <c r="P67" i="1"/>
  <c r="P79" i="1"/>
  <c r="P87" i="1"/>
  <c r="P95" i="1"/>
  <c r="P107" i="1"/>
  <c r="P8" i="1"/>
  <c r="P12" i="1"/>
  <c r="P16" i="1"/>
  <c r="P20" i="1"/>
  <c r="P24" i="1"/>
  <c r="P28" i="1"/>
  <c r="P32" i="1"/>
  <c r="P36" i="1"/>
  <c r="P40" i="1"/>
  <c r="P44" i="1"/>
  <c r="P48" i="1"/>
  <c r="P52" i="1"/>
  <c r="P56" i="1"/>
  <c r="P60" i="1"/>
  <c r="P64" i="1"/>
  <c r="P68" i="1"/>
  <c r="P72" i="1"/>
  <c r="P76" i="1"/>
  <c r="P80" i="1"/>
  <c r="P84" i="1"/>
  <c r="P88" i="1"/>
  <c r="P92" i="1"/>
  <c r="P96" i="1"/>
  <c r="P100" i="1"/>
  <c r="P104" i="1"/>
  <c r="P108" i="1"/>
  <c r="P112" i="1"/>
  <c r="P116" i="1"/>
  <c r="P120" i="1"/>
  <c r="P124" i="1"/>
  <c r="P128" i="1"/>
  <c r="P132" i="1"/>
  <c r="P136" i="1"/>
  <c r="P140" i="1"/>
  <c r="P144" i="1"/>
  <c r="P148" i="1"/>
  <c r="P152" i="1"/>
  <c r="P156" i="1"/>
  <c r="P160" i="1"/>
  <c r="P164" i="1"/>
  <c r="P168" i="1"/>
  <c r="P172" i="1"/>
  <c r="P176" i="1"/>
  <c r="P25" i="1" l="1"/>
  <c r="P17" i="1"/>
  <c r="P9" i="1"/>
  <c r="P177" i="1" s="1"/>
</calcChain>
</file>

<file path=xl/sharedStrings.xml><?xml version="1.0" encoding="utf-8"?>
<sst xmlns="http://schemas.openxmlformats.org/spreadsheetml/2006/main" count="877" uniqueCount="379">
  <si>
    <t>Style Color</t>
  </si>
  <si>
    <t>LOB</t>
  </si>
  <si>
    <t>Description</t>
  </si>
  <si>
    <t>Gender</t>
  </si>
  <si>
    <t>Product Class</t>
  </si>
  <si>
    <t>X-Small</t>
  </si>
  <si>
    <t>Small</t>
  </si>
  <si>
    <t>Medium</t>
  </si>
  <si>
    <t>Large</t>
  </si>
  <si>
    <t>X-Large</t>
  </si>
  <si>
    <t>XX-Large</t>
  </si>
  <si>
    <t>3XL</t>
  </si>
  <si>
    <t>4XL</t>
  </si>
  <si>
    <t>G10921717</t>
  </si>
  <si>
    <t>GEAR</t>
  </si>
  <si>
    <t>BIG COTTON TUMBLED CREW - Varsity Blue</t>
  </si>
  <si>
    <t>Mens</t>
  </si>
  <si>
    <t>1BC-UNISEX BIG COTTON</t>
  </si>
  <si>
    <t>G10922070</t>
  </si>
  <si>
    <t>BIG COTTON TUMBLED CREW - Vine</t>
  </si>
  <si>
    <t>G1092334</t>
  </si>
  <si>
    <t>BIG COTTON TUMBLED CREW - Mimosa</t>
  </si>
  <si>
    <t>G10929501</t>
  </si>
  <si>
    <t>BIG COTTON TUMBLED CREW - Cityscape Grey</t>
  </si>
  <si>
    <t>G10931717</t>
  </si>
  <si>
    <t>BIG COTTON TUMBLED HOOD - Varsity Blue</t>
  </si>
  <si>
    <t>G2083536</t>
  </si>
  <si>
    <t>Big Cotton Pant - Classic Red</t>
  </si>
  <si>
    <t>G40171717</t>
  </si>
  <si>
    <t>Big Cotton 1/4 Zip - Varsity Blue</t>
  </si>
  <si>
    <t>G31002092</t>
  </si>
  <si>
    <t>Admiral 1/4 Zip - Gallery Green</t>
  </si>
  <si>
    <t>1IK-UNISEX INNOVATIVE KNIT</t>
  </si>
  <si>
    <t>G31005820</t>
  </si>
  <si>
    <t>Admiral 1/4 Zip - Cedar</t>
  </si>
  <si>
    <t>G3100999</t>
  </si>
  <si>
    <t>Admiral 1/4 Zip - Black</t>
  </si>
  <si>
    <t>G3101560</t>
  </si>
  <si>
    <t>Flat Back Rib Fleece - Athletic Cardinal</t>
  </si>
  <si>
    <t>G3101999</t>
  </si>
  <si>
    <t>Flat Back Rib Fleece - Black</t>
  </si>
  <si>
    <t>G3113714</t>
  </si>
  <si>
    <t>Sueded 1/4 Zip - Dark Taupe</t>
  </si>
  <si>
    <t>G3123177</t>
  </si>
  <si>
    <t>Button Hood - Chambray</t>
  </si>
  <si>
    <t>G31251056</t>
  </si>
  <si>
    <t>Weekend Classics 1/4 Zip - Skyline Blue</t>
  </si>
  <si>
    <t>G3130999</t>
  </si>
  <si>
    <t>Cross Country 1/4 Zip - Black</t>
  </si>
  <si>
    <t>G3137797</t>
  </si>
  <si>
    <t>Ice 1/4 Zip - Rustic Grey</t>
  </si>
  <si>
    <t>G3142190</t>
  </si>
  <si>
    <t>Commander 1/4 Zip - Marine Navy</t>
  </si>
  <si>
    <t>G31422032</t>
  </si>
  <si>
    <t>Commander 1/4 Zip - Lakeside Green</t>
  </si>
  <si>
    <t>G31425820</t>
  </si>
  <si>
    <t>Commander 1/4 Zip - Cedar</t>
  </si>
  <si>
    <t>G3142990</t>
  </si>
  <si>
    <t>Commander 1/4 Zip - Charcoal/Granite Heather</t>
  </si>
  <si>
    <t>G3174999</t>
  </si>
  <si>
    <t>Flat Back Rib Crew - Black</t>
  </si>
  <si>
    <t>G4028154</t>
  </si>
  <si>
    <t>Cross Country Full Zip - Faded Navy</t>
  </si>
  <si>
    <t>G2554TO6</t>
  </si>
  <si>
    <t>Post Game P/O-Stadium Gear - TrueBlue/Orange PB 06</t>
  </si>
  <si>
    <t>1JK-UNISEX JACKET</t>
  </si>
  <si>
    <t>G1474NG7</t>
  </si>
  <si>
    <t>Mens Pant - Navy/Pencil Gold PB10</t>
  </si>
  <si>
    <t>1MT-GEAR MTO</t>
  </si>
  <si>
    <t>G7055CG1B</t>
  </si>
  <si>
    <t>Women s Polar Fleece Full Zip - Military Heritage</t>
  </si>
  <si>
    <t>G7062IAI5</t>
  </si>
  <si>
    <t>Women s Innovative Full Zip - Iowa</t>
  </si>
  <si>
    <t>R1307948</t>
  </si>
  <si>
    <t>Men s S/S Triblend Tee - Gunsmoke Heather</t>
  </si>
  <si>
    <t>R1315948</t>
  </si>
  <si>
    <t>Men s L/S Triblend Tee - Gunsmoke Heather</t>
  </si>
  <si>
    <t>R50161948</t>
  </si>
  <si>
    <t>Boyfriend Hoodie - Gunsmoke Heather</t>
  </si>
  <si>
    <t>RY1323948</t>
  </si>
  <si>
    <t>Retail Youth S/S Triblend Tee - Gunsmoke Heather</t>
  </si>
  <si>
    <t>G14301717</t>
  </si>
  <si>
    <t>Nylon Swim Trunk - Varsity Blue</t>
  </si>
  <si>
    <t>1SO-UNISEX BOTTOMS</t>
  </si>
  <si>
    <t>E1301990</t>
  </si>
  <si>
    <t>Event 1 - Basic Short Sleeve Tee - Charcoal/Granite Heather</t>
  </si>
  <si>
    <t>1TS-UNISEX T-SHIRTS</t>
  </si>
  <si>
    <t>G13011081</t>
  </si>
  <si>
    <t>Basic Short Sleeve Tee - Bayou</t>
  </si>
  <si>
    <t>G13011717</t>
  </si>
  <si>
    <t>Basic Short Sleeve Tee - Varsity Blue</t>
  </si>
  <si>
    <t>G13011NI</t>
  </si>
  <si>
    <t>Basic Short Sleeve Tee - PINK ART AP001449388/AP001883978RST1</t>
  </si>
  <si>
    <t>G13012070</t>
  </si>
  <si>
    <t>Basic Short Sleeve Tee - Vine</t>
  </si>
  <si>
    <t>G1301234</t>
  </si>
  <si>
    <t>Basic Short Sleeve Tee - Kelly Green</t>
  </si>
  <si>
    <t>G1301334</t>
  </si>
  <si>
    <t>Basic Short Sleeve Tee - Mimosa</t>
  </si>
  <si>
    <t>G13019501</t>
  </si>
  <si>
    <t>Basic Short Sleeve Tee - Cityscape Grey</t>
  </si>
  <si>
    <t>G1301F4G</t>
  </si>
  <si>
    <t>Basic Short Sleeve Tee - Final Four Oxford</t>
  </si>
  <si>
    <t>G1301F4W</t>
  </si>
  <si>
    <t>Basic Short Sleeve Tee - Final Four White</t>
  </si>
  <si>
    <t>G1357366</t>
  </si>
  <si>
    <t>Soft Tee - Honeycomb</t>
  </si>
  <si>
    <t>G1375421T</t>
  </si>
  <si>
    <t>Tri Blend Crew - Vermillion G</t>
  </si>
  <si>
    <t>G23055558</t>
  </si>
  <si>
    <t>Outta Town Tee - Nantucket Red</t>
  </si>
  <si>
    <t>G23095558</t>
  </si>
  <si>
    <t>Outta Town Long Sleeve Tee - Nantucket Red</t>
  </si>
  <si>
    <t>G2327906</t>
  </si>
  <si>
    <t>Soft L/S Tee - Faded  Black</t>
  </si>
  <si>
    <t>G2350285</t>
  </si>
  <si>
    <t>Basic Long Sleeve Tee - Field Green</t>
  </si>
  <si>
    <t>G2350630</t>
  </si>
  <si>
    <t>Basic Long Sleeve Tee - W. Purple</t>
  </si>
  <si>
    <t>G2350F4W</t>
  </si>
  <si>
    <t>Basic Long Sleeve Tee - Stadium Exclusive White</t>
  </si>
  <si>
    <t>G2372999</t>
  </si>
  <si>
    <t>Tri Blend Hood - Black</t>
  </si>
  <si>
    <t>R5180990</t>
  </si>
  <si>
    <t>Beefy Tee - Charcoal/Granite Heather</t>
  </si>
  <si>
    <t>V5280VBK</t>
  </si>
  <si>
    <t>Value Program Heavy Tee - Black</t>
  </si>
  <si>
    <t>1VP-VALUE PRODUCT</t>
  </si>
  <si>
    <t>G16655N0</t>
  </si>
  <si>
    <t>ARC Windshirt - Univ of Nebraska 2010</t>
  </si>
  <si>
    <t>1WW-UNISEX WINDSHIRT</t>
  </si>
  <si>
    <t>G9334190</t>
  </si>
  <si>
    <t>Rebel Slub Hoodie - Marine Navy</t>
  </si>
  <si>
    <t>Womens</t>
  </si>
  <si>
    <t>5CT-COED T-SHIRT</t>
  </si>
  <si>
    <t>G9344578</t>
  </si>
  <si>
    <t>Coed Skinny Tee - Maroon</t>
  </si>
  <si>
    <t>G93451818</t>
  </si>
  <si>
    <t>Coed Skinny V Tee - Royal</t>
  </si>
  <si>
    <t>G9345536</t>
  </si>
  <si>
    <t>Coed Skinny V Tee - Classic Red</t>
  </si>
  <si>
    <t>G9346000</t>
  </si>
  <si>
    <t>Skinny Scoop - White</t>
  </si>
  <si>
    <t>G93461006</t>
  </si>
  <si>
    <t>Skinny Scoop - Harbor</t>
  </si>
  <si>
    <t>G93461011</t>
  </si>
  <si>
    <t>Skinny Scoop - Raindrop Blue</t>
  </si>
  <si>
    <t>G93461026</t>
  </si>
  <si>
    <t>Skinny Scoop - Turquoise Tint</t>
  </si>
  <si>
    <t>G9346190</t>
  </si>
  <si>
    <t>Skinny Scoop - Marine Navy</t>
  </si>
  <si>
    <t>G93465002</t>
  </si>
  <si>
    <t>Skinny Scoop - Rhubarb</t>
  </si>
  <si>
    <t>G93465003</t>
  </si>
  <si>
    <t>Skinny Scoop - Coral Bloom</t>
  </si>
  <si>
    <t>G93465055</t>
  </si>
  <si>
    <t>Skinny Scoop - Snapdragon</t>
  </si>
  <si>
    <t>G9346536</t>
  </si>
  <si>
    <t>Skinny Scoop - Classic Red</t>
  </si>
  <si>
    <t>G9346623</t>
  </si>
  <si>
    <t>Skinny Scoop - Frosty Lavender</t>
  </si>
  <si>
    <t>G9346950</t>
  </si>
  <si>
    <t>Skinny Scoop - Oxford Heather</t>
  </si>
  <si>
    <t>G9346990</t>
  </si>
  <si>
    <t>Skinny Scoop - Charcoal/Granite Heather</t>
  </si>
  <si>
    <t>G9346999</t>
  </si>
  <si>
    <t>Skinny Scoop - Black</t>
  </si>
  <si>
    <t>G9352285</t>
  </si>
  <si>
    <t>Tri Blend V-Neck Tee - Field Green</t>
  </si>
  <si>
    <t>G7014000</t>
  </si>
  <si>
    <t>LUXE TOUCH VEST - White</t>
  </si>
  <si>
    <t>5FL-WOMENS FLEECE</t>
  </si>
  <si>
    <t>G7015000</t>
  </si>
  <si>
    <t>Fit and Fun Full Zip - White</t>
  </si>
  <si>
    <t>G70151006</t>
  </si>
  <si>
    <t>Fit and Fun Full Zip - Harbor</t>
  </si>
  <si>
    <t>G70151040</t>
  </si>
  <si>
    <t>Fit and Fun Full Zip - Coast</t>
  </si>
  <si>
    <t>G7015437</t>
  </si>
  <si>
    <t>Fit and Fun Full Zip - Fusion Coral</t>
  </si>
  <si>
    <t>G70155003</t>
  </si>
  <si>
    <t>Fit and Fun Full Zip - Coral Bloom</t>
  </si>
  <si>
    <t>G7016154</t>
  </si>
  <si>
    <t>Cross Country Hoodie - Faded Navy</t>
  </si>
  <si>
    <t>G7016999</t>
  </si>
  <si>
    <t>Cross Campus FZ Hoodie - Black</t>
  </si>
  <si>
    <t>G7051604</t>
  </si>
  <si>
    <t>Waffle Hoodie - Hyacinth</t>
  </si>
  <si>
    <t>G7065954</t>
  </si>
  <si>
    <t>Flash Zip Crew - Flint Grey</t>
  </si>
  <si>
    <t>G7066007</t>
  </si>
  <si>
    <t>Grad Textured Full Zip - Winter White</t>
  </si>
  <si>
    <t>G7077190S</t>
  </si>
  <si>
    <t>Resort V Neck Hoodie - Navy Stripe</t>
  </si>
  <si>
    <t>G7077437S</t>
  </si>
  <si>
    <t>Resort V Neck Hoodie - Fusion Coral Stripe G</t>
  </si>
  <si>
    <t>G7077950S</t>
  </si>
  <si>
    <t>Resort V Neck Hoodie - Oxford Stripe</t>
  </si>
  <si>
    <t>G7086102H</t>
  </si>
  <si>
    <t>Insignia Full Zip - Fountain Heather</t>
  </si>
  <si>
    <t>G7086990</t>
  </si>
  <si>
    <t>Insignia Full Zip - Charcoal/Granite Heather</t>
  </si>
  <si>
    <t>G70935055</t>
  </si>
  <si>
    <t>Women s Weekend Classic Terry - Snapdragon</t>
  </si>
  <si>
    <t>G70971011</t>
  </si>
  <si>
    <t>Touring Full Zip - Raindrop Blue</t>
  </si>
  <si>
    <t>G70975003</t>
  </si>
  <si>
    <t>Touring Full Zip - Coral Bloom</t>
  </si>
  <si>
    <t>G7097950</t>
  </si>
  <si>
    <t>Touring Full Zip - Oxford Heather</t>
  </si>
  <si>
    <t>G7098950S</t>
  </si>
  <si>
    <t>Resort Full Zip - Oxford Stripe</t>
  </si>
  <si>
    <t>G7098S154</t>
  </si>
  <si>
    <t>Resort Full Zip - Faded Navy/White stripe</t>
  </si>
  <si>
    <t>G7098S503</t>
  </si>
  <si>
    <t>Resort Full Zip - Coral Bloom Body/White Stripe</t>
  </si>
  <si>
    <t>G7098S623</t>
  </si>
  <si>
    <t>Resort Full Zip - Lavender/White Stripe</t>
  </si>
  <si>
    <t>G7105000</t>
  </si>
  <si>
    <t>Deluxe Touch Full Zip - White</t>
  </si>
  <si>
    <t>G71051007</t>
  </si>
  <si>
    <t>Deluxe Touch Full Zip - Mosaic</t>
  </si>
  <si>
    <t>G71051026</t>
  </si>
  <si>
    <t>Deluxe Touch Full Zip - Turquoise Tint</t>
  </si>
  <si>
    <t>G71055057</t>
  </si>
  <si>
    <t>Deluxe Touch Full Zip - Dark Watermelon</t>
  </si>
  <si>
    <t>G7105623</t>
  </si>
  <si>
    <t>Deluxe Touch Full Zip - Frosty Lavender</t>
  </si>
  <si>
    <t>G7105699</t>
  </si>
  <si>
    <t>Deluxe Touch Full Zip - Majestic</t>
  </si>
  <si>
    <t>G7105990</t>
  </si>
  <si>
    <t>Deluxe Touch Full Zip - Charcoal/Granite Heather</t>
  </si>
  <si>
    <t>G7105999</t>
  </si>
  <si>
    <t>Deluxe Touch Full Zip - Black</t>
  </si>
  <si>
    <t>G71251026</t>
  </si>
  <si>
    <t>Comfy Crew - Turquoise Tint</t>
  </si>
  <si>
    <t>G7125190</t>
  </si>
  <si>
    <t>Comfy Crew - Marine Navy</t>
  </si>
  <si>
    <t>G71255057</t>
  </si>
  <si>
    <t>Comfy Crew - Dark Watermelon</t>
  </si>
  <si>
    <t>G71255103</t>
  </si>
  <si>
    <t>Comfy Crew - Coral Sunrise</t>
  </si>
  <si>
    <t>G7125950</t>
  </si>
  <si>
    <t>Comfy Crew - Oxford Heather</t>
  </si>
  <si>
    <t>G7125999</t>
  </si>
  <si>
    <t>Comfy Crew - Black</t>
  </si>
  <si>
    <t>FT9300142</t>
  </si>
  <si>
    <t>Tie Dye Tank - Nightfall</t>
  </si>
  <si>
    <t>5FT-WOMEN'S FAST TRACK</t>
  </si>
  <si>
    <t>G73411007</t>
  </si>
  <si>
    <t>City Swing Hood - Mosaic</t>
  </si>
  <si>
    <t>5NK-WOMENS NOVELTY KNITS</t>
  </si>
  <si>
    <t>G73415055</t>
  </si>
  <si>
    <t>City Swing Hood - Snapdragon</t>
  </si>
  <si>
    <t>G7341999</t>
  </si>
  <si>
    <t>City Swing Hood - Black</t>
  </si>
  <si>
    <t>G73421006</t>
  </si>
  <si>
    <t>Getaway Tee - Harbor</t>
  </si>
  <si>
    <t>G7342190</t>
  </si>
  <si>
    <t>Getaway Tee - Marine Navy</t>
  </si>
  <si>
    <t>G7342437</t>
  </si>
  <si>
    <t>Getaway Tee - Fusion Coral</t>
  </si>
  <si>
    <t>G73425002</t>
  </si>
  <si>
    <t>Getaway Tee - Rhubarb</t>
  </si>
  <si>
    <t>G7342954</t>
  </si>
  <si>
    <t>Getaway Tee - Flint Grey</t>
  </si>
  <si>
    <t>G7345007</t>
  </si>
  <si>
    <t>Barely Baseball Tee - Winter White</t>
  </si>
  <si>
    <t>G73451006</t>
  </si>
  <si>
    <t>Barely Baseball Tee - Harbor</t>
  </si>
  <si>
    <t>G7345190</t>
  </si>
  <si>
    <t>Barely Baseball Tee - Marine Navy</t>
  </si>
  <si>
    <t>G7346007</t>
  </si>
  <si>
    <t>Rendezvous Raglan Tee - Winter White</t>
  </si>
  <si>
    <t>G73461006</t>
  </si>
  <si>
    <t>Rendezvous Raglan Tee - Harbor</t>
  </si>
  <si>
    <t>G73465002</t>
  </si>
  <si>
    <t>Rendezvous Raglan Tee - Rhubarb</t>
  </si>
  <si>
    <t>G7348007</t>
  </si>
  <si>
    <t>Barely Baseball 2 - Winter White</t>
  </si>
  <si>
    <t>G73561007</t>
  </si>
  <si>
    <t>Flyaway Full Zip - Mosaic</t>
  </si>
  <si>
    <t>G7356190</t>
  </si>
  <si>
    <t>Flyaway Full Zip - Marine Navy</t>
  </si>
  <si>
    <t>G7356699</t>
  </si>
  <si>
    <t>Flyaway Full Zip - Majestic</t>
  </si>
  <si>
    <t>G7356948</t>
  </si>
  <si>
    <t>Flyaway Full Zip - Gunsmoke Heather</t>
  </si>
  <si>
    <t>G7358007</t>
  </si>
  <si>
    <t>V-Cation Tee - Winter White</t>
  </si>
  <si>
    <t>G73581026</t>
  </si>
  <si>
    <t>V-Cation Tee - Turquoise Tint</t>
  </si>
  <si>
    <t>G7358623</t>
  </si>
  <si>
    <t>V-Cation Tee - Frosty Lavender</t>
  </si>
  <si>
    <t>G7358999</t>
  </si>
  <si>
    <t>V-Cation Tee - Black</t>
  </si>
  <si>
    <t>G7367181T</t>
  </si>
  <si>
    <t>Tour Tee - Royal Tri-Blend</t>
  </si>
  <si>
    <t>G73675057</t>
  </si>
  <si>
    <t>Tour Tee - Dark Watermelon</t>
  </si>
  <si>
    <t>G7367699</t>
  </si>
  <si>
    <t>Tour Tee - Majestic</t>
  </si>
  <si>
    <t>G7367999</t>
  </si>
  <si>
    <t>Tour Tee - Black</t>
  </si>
  <si>
    <t>G5269000</t>
  </si>
  <si>
    <t>Women s Reaction Polo II - White</t>
  </si>
  <si>
    <t>5PS-WOMENS POLO SHIRT</t>
  </si>
  <si>
    <t>G5269190</t>
  </si>
  <si>
    <t>Women s Reaction Polo II - Marine Navy</t>
  </si>
  <si>
    <t>G5269536</t>
  </si>
  <si>
    <t>Women s Reaction Polo II - Classic Red</t>
  </si>
  <si>
    <t>G5269999</t>
  </si>
  <si>
    <t>Women s Reaction Polo II - Black</t>
  </si>
  <si>
    <t>G5435950</t>
  </si>
  <si>
    <t>Basic Short - Oxford Heather</t>
  </si>
  <si>
    <t>5SO-WOMENS BOTTOMS</t>
  </si>
  <si>
    <t>G5443999</t>
  </si>
  <si>
    <t>Luxe Pant - Black</t>
  </si>
  <si>
    <t>G7312000</t>
  </si>
  <si>
    <t>Taylor Tee - White</t>
  </si>
  <si>
    <t>5TS-WOMENS T-SHIRT</t>
  </si>
  <si>
    <t>G7312114</t>
  </si>
  <si>
    <t>Taylor Tee - Peri</t>
  </si>
  <si>
    <t>G7312184</t>
  </si>
  <si>
    <t>Taylor Tee - Nile</t>
  </si>
  <si>
    <t>G7312194</t>
  </si>
  <si>
    <t>Taylor Tee - Batik Blue</t>
  </si>
  <si>
    <t>G7312288</t>
  </si>
  <si>
    <t>Taylor Tee - Fern</t>
  </si>
  <si>
    <t>G7312560</t>
  </si>
  <si>
    <t>Taylor Tee - Athletic Cardinal</t>
  </si>
  <si>
    <t>G7316239</t>
  </si>
  <si>
    <t>Taylor 3/4 Sleeve Tee - Kiwi</t>
  </si>
  <si>
    <t>G73271007</t>
  </si>
  <si>
    <t>Mia L/S V-Neck Tee - Mosaic</t>
  </si>
  <si>
    <t>G73271026</t>
  </si>
  <si>
    <t>Mia L/S V-Neck Tee - Turquoise Tint</t>
  </si>
  <si>
    <t>G73275055</t>
  </si>
  <si>
    <t>Mia L/S V-Neck Tee - Snapdragon</t>
  </si>
  <si>
    <t>G73275057</t>
  </si>
  <si>
    <t>Mia L/S V-Neck Tee - Dark Watermelon</t>
  </si>
  <si>
    <t>G73275091</t>
  </si>
  <si>
    <t>Mia L/S V-Neck Tee - Bordeaux</t>
  </si>
  <si>
    <t>G73291007</t>
  </si>
  <si>
    <t>Mia V-Neck Tee - Mosaic</t>
  </si>
  <si>
    <t>G73291011</t>
  </si>
  <si>
    <t>Mia V-Neck Tee - Raindrop Blue</t>
  </si>
  <si>
    <t>G73295103</t>
  </si>
  <si>
    <t>Mia V-Neck Tee - Coral Sunrise</t>
  </si>
  <si>
    <t>G7329699</t>
  </si>
  <si>
    <t>Mia V-Neck Tee - Majestic</t>
  </si>
  <si>
    <t>G7343108T</t>
  </si>
  <si>
    <t>Tri Blend Cowl Pullover - Boysenberry G</t>
  </si>
  <si>
    <t>G734350T</t>
  </si>
  <si>
    <t>Tri Blend Cowl Pullover - Blossom G</t>
  </si>
  <si>
    <t>G73439901</t>
  </si>
  <si>
    <t>Tri Blend Cowl Pullover - Granite/Granite Heather</t>
  </si>
  <si>
    <t>G7344108T</t>
  </si>
  <si>
    <t>Tri Blend Mini Henley - Boysenberry G</t>
  </si>
  <si>
    <t>G7344137</t>
  </si>
  <si>
    <t>Tri Blend Mini Henley - Blue</t>
  </si>
  <si>
    <t>G7344421T</t>
  </si>
  <si>
    <t>Tri Blend Mini Henley - Vermillion G</t>
  </si>
  <si>
    <t>G734450T</t>
  </si>
  <si>
    <t>Tri Blend Mini Henley - Blossom G</t>
  </si>
  <si>
    <t>G73449901</t>
  </si>
  <si>
    <t>Tri Blend Mini Henley - Granite/Granite Heather</t>
  </si>
  <si>
    <t>G7344999</t>
  </si>
  <si>
    <t>Tri Blend Mini Henley - Black</t>
  </si>
  <si>
    <t>G7357699</t>
  </si>
  <si>
    <t>Tri Blend Scoop - Majestic</t>
  </si>
  <si>
    <t>G7357990</t>
  </si>
  <si>
    <t>Tri Blend Scoop - Charcoal/Granite Heather</t>
  </si>
  <si>
    <t>T5338190</t>
  </si>
  <si>
    <t>Womens l/s Tee - Marine Navy</t>
  </si>
  <si>
    <t>Original Retail</t>
  </si>
  <si>
    <t xml:space="preserve"> QTY
</t>
  </si>
  <si>
    <t>Original Retail
Ext</t>
  </si>
  <si>
    <r>
      <t xml:space="preserve">OFERTA DE GEAT MARCA DEPORTIVA CAMISETAS Y SUDADERAS - GRAN OFERTA 80% DE DESCUENTO// </t>
    </r>
    <r>
      <rPr>
        <sz val="16"/>
        <color indexed="57"/>
        <rFont val="AR ESSENCE"/>
      </rPr>
      <t xml:space="preserve">
</t>
    </r>
    <r>
      <rPr>
        <sz val="16"/>
        <color indexed="30"/>
        <rFont val="AR ESSENCE"/>
      </rPr>
      <t xml:space="preserve">OFFER GEAR FOR SPORTS BRAND SWEATSSHIRTS - GREAT  80% OFF
</t>
    </r>
    <r>
      <rPr>
        <sz val="12"/>
        <color indexed="8"/>
        <rFont val="Arial"/>
        <family val="2"/>
      </rPr>
      <t>GOI-010919-15 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</si>
</sst>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&quot;$&quot;#,##0.00"/>
  </numFmts>
  <fonts count="1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6"/>
      <color indexed="8"/>
      <name val="AR ESSENCE"/>
    </font>
    <font>
      <sz val="16"/>
      <color indexed="30"/>
      <name val="AR ESSENCE"/>
    </font>
    <font>
      <sz val="16"/>
      <color indexed="57"/>
      <name val="AR ESSENCE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65" fontId="3" fillId="0" borderId="1" xfId="0" applyNumberFormat="1" applyFont="1" applyBorder="1"/>
    <xf numFmtId="166" fontId="3" fillId="0" borderId="1" xfId="0" applyNumberFormat="1" applyFont="1" applyBorder="1"/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center" vertical="center"/>
    </xf>
    <xf numFmtId="165" fontId="6" fillId="0" borderId="3" xfId="1" quotePrefix="1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quotePrefix="1" applyFont="1" applyFill="1" applyBorder="1" applyAlignment="1">
      <alignment horizontal="center" vertical="center"/>
    </xf>
    <xf numFmtId="165" fontId="6" fillId="0" borderId="4" xfId="1" quotePrefix="1" applyNumberFormat="1" applyFont="1" applyFill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1514475</xdr:colOff>
      <xdr:row>2</xdr:row>
      <xdr:rowOff>923925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07657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B\JScheu\Month-End\CY%202018\November%202018\Gear%20Closeout%2011-20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1 (2)"/>
      <sheetName val="Sheet1 (3)"/>
    </sheetNames>
    <sheetDataSet>
      <sheetData sheetId="0"/>
      <sheetData sheetId="1">
        <row r="1">
          <cell r="A1" t="str">
            <v>Row Labels</v>
          </cell>
          <cell r="B1" t="str">
            <v>X-Small</v>
          </cell>
          <cell r="C1" t="str">
            <v>Small</v>
          </cell>
          <cell r="D1" t="str">
            <v>Medium</v>
          </cell>
          <cell r="E1" t="str">
            <v>Large</v>
          </cell>
          <cell r="F1" t="str">
            <v>X-Large</v>
          </cell>
          <cell r="G1" t="str">
            <v>XX-Large</v>
          </cell>
          <cell r="H1" t="str">
            <v>3XL</v>
          </cell>
          <cell r="I1" t="str">
            <v>4XL</v>
          </cell>
        </row>
        <row r="2">
          <cell r="A2" t="str">
            <v>V5280VBK</v>
          </cell>
          <cell r="I2">
            <v>5</v>
          </cell>
        </row>
        <row r="3">
          <cell r="A3" t="str">
            <v>G7312560</v>
          </cell>
          <cell r="H3">
            <v>1</v>
          </cell>
        </row>
        <row r="4">
          <cell r="A4" t="str">
            <v>G7312288</v>
          </cell>
          <cell r="F4">
            <v>62</v>
          </cell>
          <cell r="G4">
            <v>50</v>
          </cell>
          <cell r="H4">
            <v>41</v>
          </cell>
        </row>
        <row r="5">
          <cell r="A5" t="str">
            <v>G7312184</v>
          </cell>
          <cell r="F5">
            <v>92</v>
          </cell>
          <cell r="G5">
            <v>41</v>
          </cell>
          <cell r="H5">
            <v>41</v>
          </cell>
        </row>
        <row r="6">
          <cell r="A6" t="str">
            <v>G7312194</v>
          </cell>
          <cell r="F6">
            <v>32</v>
          </cell>
          <cell r="G6">
            <v>54</v>
          </cell>
          <cell r="H6">
            <v>42</v>
          </cell>
        </row>
        <row r="7">
          <cell r="A7" t="str">
            <v>G7312114</v>
          </cell>
          <cell r="F7">
            <v>67</v>
          </cell>
          <cell r="G7">
            <v>89</v>
          </cell>
          <cell r="H7">
            <v>56</v>
          </cell>
        </row>
        <row r="8">
          <cell r="A8" t="str">
            <v>G7312000</v>
          </cell>
          <cell r="F8">
            <v>211</v>
          </cell>
          <cell r="G8">
            <v>192</v>
          </cell>
          <cell r="H8">
            <v>143</v>
          </cell>
        </row>
        <row r="9">
          <cell r="A9" t="str">
            <v>RY1323948</v>
          </cell>
          <cell r="C9">
            <v>298</v>
          </cell>
          <cell r="D9">
            <v>608</v>
          </cell>
          <cell r="E9">
            <v>606</v>
          </cell>
          <cell r="F9">
            <v>307</v>
          </cell>
        </row>
        <row r="10">
          <cell r="A10" t="str">
            <v>E1301990</v>
          </cell>
          <cell r="C10">
            <v>868</v>
          </cell>
          <cell r="D10">
            <v>337</v>
          </cell>
          <cell r="F10">
            <v>2</v>
          </cell>
          <cell r="G10">
            <v>98</v>
          </cell>
          <cell r="H10">
            <v>144</v>
          </cell>
        </row>
        <row r="11">
          <cell r="A11" t="str">
            <v>FT9300142</v>
          </cell>
          <cell r="C11">
            <v>120</v>
          </cell>
          <cell r="E11">
            <v>1</v>
          </cell>
          <cell r="F11">
            <v>5</v>
          </cell>
          <cell r="G11">
            <v>43</v>
          </cell>
        </row>
        <row r="12">
          <cell r="A12" t="str">
            <v>G10921717</v>
          </cell>
          <cell r="B12">
            <v>179</v>
          </cell>
          <cell r="C12">
            <v>66</v>
          </cell>
          <cell r="D12">
            <v>196</v>
          </cell>
          <cell r="E12">
            <v>364</v>
          </cell>
          <cell r="F12">
            <v>240</v>
          </cell>
          <cell r="G12">
            <v>92</v>
          </cell>
        </row>
        <row r="13">
          <cell r="A13" t="str">
            <v>G10922070</v>
          </cell>
          <cell r="B13">
            <v>70</v>
          </cell>
          <cell r="C13">
            <v>109</v>
          </cell>
          <cell r="D13">
            <v>173</v>
          </cell>
          <cell r="E13">
            <v>125</v>
          </cell>
          <cell r="F13">
            <v>168</v>
          </cell>
          <cell r="G13">
            <v>125</v>
          </cell>
        </row>
        <row r="14">
          <cell r="A14" t="str">
            <v>G1092334</v>
          </cell>
          <cell r="B14">
            <v>54</v>
          </cell>
          <cell r="C14">
            <v>1</v>
          </cell>
          <cell r="G14">
            <v>1</v>
          </cell>
        </row>
        <row r="15">
          <cell r="A15" t="str">
            <v>G10929501</v>
          </cell>
          <cell r="B15">
            <v>189</v>
          </cell>
          <cell r="C15">
            <v>92</v>
          </cell>
          <cell r="D15">
            <v>78</v>
          </cell>
          <cell r="F15">
            <v>2</v>
          </cell>
        </row>
        <row r="16">
          <cell r="A16" t="str">
            <v>G10931717</v>
          </cell>
          <cell r="B16">
            <v>81</v>
          </cell>
          <cell r="C16">
            <v>57</v>
          </cell>
          <cell r="D16">
            <v>256</v>
          </cell>
          <cell r="E16">
            <v>221</v>
          </cell>
          <cell r="F16">
            <v>76</v>
          </cell>
          <cell r="G16">
            <v>40</v>
          </cell>
        </row>
        <row r="17">
          <cell r="A17" t="str">
            <v>G13011081</v>
          </cell>
          <cell r="C17">
            <v>148</v>
          </cell>
          <cell r="H17">
            <v>37</v>
          </cell>
        </row>
        <row r="18">
          <cell r="A18" t="str">
            <v>G13011717</v>
          </cell>
          <cell r="C18">
            <v>192</v>
          </cell>
          <cell r="D18">
            <v>332</v>
          </cell>
          <cell r="E18">
            <v>167</v>
          </cell>
          <cell r="G18">
            <v>156</v>
          </cell>
          <cell r="H18">
            <v>216</v>
          </cell>
        </row>
        <row r="19">
          <cell r="A19" t="str">
            <v>G13011NI</v>
          </cell>
          <cell r="C19">
            <v>192</v>
          </cell>
          <cell r="D19">
            <v>1</v>
          </cell>
          <cell r="F19">
            <v>29</v>
          </cell>
          <cell r="G19">
            <v>175</v>
          </cell>
        </row>
        <row r="20">
          <cell r="A20" t="str">
            <v>G13012070</v>
          </cell>
          <cell r="C20">
            <v>142</v>
          </cell>
          <cell r="D20">
            <v>114</v>
          </cell>
          <cell r="G20">
            <v>964</v>
          </cell>
          <cell r="H20">
            <v>222</v>
          </cell>
        </row>
        <row r="21">
          <cell r="A21" t="str">
            <v>G1301234</v>
          </cell>
          <cell r="C21">
            <v>550</v>
          </cell>
          <cell r="D21">
            <v>24</v>
          </cell>
          <cell r="F21">
            <v>820</v>
          </cell>
          <cell r="G21">
            <v>547</v>
          </cell>
          <cell r="H21">
            <v>78</v>
          </cell>
        </row>
        <row r="22">
          <cell r="A22" t="str">
            <v>G1301334</v>
          </cell>
          <cell r="C22">
            <v>153</v>
          </cell>
          <cell r="D22">
            <v>86</v>
          </cell>
          <cell r="F22">
            <v>27</v>
          </cell>
          <cell r="G22">
            <v>176</v>
          </cell>
        </row>
        <row r="23">
          <cell r="A23" t="str">
            <v>G13019501</v>
          </cell>
          <cell r="C23">
            <v>126</v>
          </cell>
          <cell r="D23">
            <v>165</v>
          </cell>
          <cell r="G23">
            <v>133</v>
          </cell>
          <cell r="H23">
            <v>313</v>
          </cell>
        </row>
        <row r="24">
          <cell r="A24" t="str">
            <v>G1301F4G</v>
          </cell>
          <cell r="C24">
            <v>2</v>
          </cell>
          <cell r="D24">
            <v>726</v>
          </cell>
          <cell r="E24">
            <v>5</v>
          </cell>
        </row>
        <row r="25">
          <cell r="A25" t="str">
            <v>G1301F4W</v>
          </cell>
          <cell r="C25">
            <v>1</v>
          </cell>
          <cell r="D25">
            <v>855</v>
          </cell>
          <cell r="E25">
            <v>109</v>
          </cell>
        </row>
        <row r="26">
          <cell r="A26" t="str">
            <v>G1357366</v>
          </cell>
          <cell r="C26">
            <v>11</v>
          </cell>
          <cell r="D26">
            <v>90</v>
          </cell>
          <cell r="E26">
            <v>38</v>
          </cell>
          <cell r="F26">
            <v>2</v>
          </cell>
        </row>
        <row r="27">
          <cell r="A27" t="str">
            <v>G1375421T</v>
          </cell>
          <cell r="C27">
            <v>16</v>
          </cell>
          <cell r="E27">
            <v>61</v>
          </cell>
          <cell r="F27">
            <v>53</v>
          </cell>
          <cell r="G27">
            <v>7</v>
          </cell>
        </row>
        <row r="28">
          <cell r="A28" t="str">
            <v>G14301717</v>
          </cell>
          <cell r="C28">
            <v>2</v>
          </cell>
          <cell r="E28">
            <v>21</v>
          </cell>
          <cell r="F28">
            <v>71</v>
          </cell>
          <cell r="G28">
            <v>139</v>
          </cell>
        </row>
        <row r="29">
          <cell r="A29" t="str">
            <v>G1474NG7</v>
          </cell>
          <cell r="C29">
            <v>30</v>
          </cell>
          <cell r="D29">
            <v>62</v>
          </cell>
          <cell r="E29">
            <v>107</v>
          </cell>
          <cell r="F29">
            <v>31</v>
          </cell>
        </row>
        <row r="30">
          <cell r="A30" t="str">
            <v>G16655N0</v>
          </cell>
          <cell r="C30">
            <v>1</v>
          </cell>
          <cell r="E30">
            <v>82</v>
          </cell>
          <cell r="F30">
            <v>83</v>
          </cell>
          <cell r="G30">
            <v>8</v>
          </cell>
          <cell r="H30">
            <v>4</v>
          </cell>
        </row>
        <row r="31">
          <cell r="A31" t="str">
            <v>G2083536</v>
          </cell>
          <cell r="B31">
            <v>148</v>
          </cell>
          <cell r="C31">
            <v>825</v>
          </cell>
          <cell r="D31">
            <v>522</v>
          </cell>
          <cell r="E31">
            <v>132</v>
          </cell>
          <cell r="F31">
            <v>127</v>
          </cell>
          <cell r="G31">
            <v>12</v>
          </cell>
        </row>
        <row r="32">
          <cell r="A32" t="str">
            <v>G23055558</v>
          </cell>
          <cell r="C32">
            <v>102</v>
          </cell>
          <cell r="D32">
            <v>104</v>
          </cell>
          <cell r="E32">
            <v>238</v>
          </cell>
          <cell r="F32">
            <v>230</v>
          </cell>
          <cell r="G32">
            <v>86</v>
          </cell>
        </row>
        <row r="33">
          <cell r="A33" t="str">
            <v>G23095558</v>
          </cell>
          <cell r="C33">
            <v>2</v>
          </cell>
          <cell r="E33">
            <v>28</v>
          </cell>
          <cell r="F33">
            <v>88</v>
          </cell>
          <cell r="G33">
            <v>93</v>
          </cell>
        </row>
        <row r="34">
          <cell r="A34" t="str">
            <v>G2327906</v>
          </cell>
          <cell r="D34">
            <v>108</v>
          </cell>
          <cell r="E34">
            <v>44</v>
          </cell>
          <cell r="G34">
            <v>10</v>
          </cell>
        </row>
        <row r="35">
          <cell r="A35" t="str">
            <v>G2350285</v>
          </cell>
          <cell r="C35">
            <v>134</v>
          </cell>
          <cell r="D35">
            <v>18</v>
          </cell>
        </row>
        <row r="36">
          <cell r="A36" t="str">
            <v>G2350630</v>
          </cell>
          <cell r="C36">
            <v>172</v>
          </cell>
          <cell r="D36">
            <v>131</v>
          </cell>
          <cell r="F36">
            <v>27</v>
          </cell>
          <cell r="G36">
            <v>192</v>
          </cell>
        </row>
        <row r="37">
          <cell r="A37" t="str">
            <v>G2350F4W</v>
          </cell>
          <cell r="C37">
            <v>16</v>
          </cell>
          <cell r="D37">
            <v>108</v>
          </cell>
          <cell r="F37">
            <v>19</v>
          </cell>
        </row>
        <row r="38">
          <cell r="A38" t="str">
            <v>G2372999</v>
          </cell>
          <cell r="D38">
            <v>1</v>
          </cell>
        </row>
        <row r="39">
          <cell r="A39" t="str">
            <v>G2554TO6</v>
          </cell>
          <cell r="C39">
            <v>35</v>
          </cell>
          <cell r="D39">
            <v>39</v>
          </cell>
          <cell r="E39">
            <v>36</v>
          </cell>
          <cell r="F39">
            <v>31</v>
          </cell>
          <cell r="G39">
            <v>20</v>
          </cell>
          <cell r="H39">
            <v>24</v>
          </cell>
        </row>
        <row r="40">
          <cell r="A40" t="str">
            <v>G31002092</v>
          </cell>
          <cell r="C40">
            <v>51</v>
          </cell>
        </row>
        <row r="41">
          <cell r="A41" t="str">
            <v>G31005820</v>
          </cell>
          <cell r="C41">
            <v>32</v>
          </cell>
        </row>
        <row r="42">
          <cell r="A42" t="str">
            <v>G3100999</v>
          </cell>
          <cell r="D42">
            <v>17</v>
          </cell>
          <cell r="G42">
            <v>11</v>
          </cell>
        </row>
        <row r="43">
          <cell r="A43" t="str">
            <v>G3101560</v>
          </cell>
          <cell r="C43">
            <v>3</v>
          </cell>
          <cell r="E43">
            <v>8</v>
          </cell>
          <cell r="F43">
            <v>1</v>
          </cell>
        </row>
        <row r="44">
          <cell r="A44" t="str">
            <v>G3101999</v>
          </cell>
          <cell r="C44">
            <v>8</v>
          </cell>
        </row>
        <row r="45">
          <cell r="A45" t="str">
            <v>G3113714</v>
          </cell>
          <cell r="C45">
            <v>32</v>
          </cell>
          <cell r="G45">
            <v>184</v>
          </cell>
        </row>
        <row r="46">
          <cell r="A46" t="str">
            <v>G3123177</v>
          </cell>
          <cell r="E46">
            <v>4</v>
          </cell>
        </row>
        <row r="47">
          <cell r="A47" t="str">
            <v>G31251056</v>
          </cell>
          <cell r="C47">
            <v>3</v>
          </cell>
          <cell r="F47">
            <v>8</v>
          </cell>
          <cell r="G47">
            <v>1</v>
          </cell>
        </row>
        <row r="48">
          <cell r="A48" t="str">
            <v>G3130999</v>
          </cell>
          <cell r="F48">
            <v>10</v>
          </cell>
        </row>
        <row r="49">
          <cell r="A49" t="str">
            <v>G3137797</v>
          </cell>
          <cell r="C49">
            <v>39</v>
          </cell>
          <cell r="E49">
            <v>1</v>
          </cell>
          <cell r="F49">
            <v>1</v>
          </cell>
          <cell r="G49">
            <v>4</v>
          </cell>
        </row>
        <row r="50">
          <cell r="A50" t="str">
            <v>G3142190</v>
          </cell>
          <cell r="C50">
            <v>15</v>
          </cell>
          <cell r="E50">
            <v>37</v>
          </cell>
          <cell r="G50">
            <v>18</v>
          </cell>
        </row>
        <row r="51">
          <cell r="A51" t="str">
            <v>G31422032</v>
          </cell>
          <cell r="C51">
            <v>54</v>
          </cell>
          <cell r="D51">
            <v>100</v>
          </cell>
          <cell r="E51">
            <v>186</v>
          </cell>
          <cell r="F51">
            <v>160</v>
          </cell>
          <cell r="G51">
            <v>82</v>
          </cell>
        </row>
        <row r="52">
          <cell r="A52" t="str">
            <v>G31425820</v>
          </cell>
          <cell r="C52">
            <v>29</v>
          </cell>
          <cell r="D52">
            <v>87</v>
          </cell>
          <cell r="E52">
            <v>128</v>
          </cell>
          <cell r="F52">
            <v>107</v>
          </cell>
          <cell r="G52">
            <v>22</v>
          </cell>
        </row>
        <row r="53">
          <cell r="A53" t="str">
            <v>G3142990</v>
          </cell>
          <cell r="C53">
            <v>4</v>
          </cell>
          <cell r="E53">
            <v>25</v>
          </cell>
          <cell r="F53">
            <v>0</v>
          </cell>
          <cell r="G53">
            <v>18</v>
          </cell>
        </row>
        <row r="54">
          <cell r="A54" t="str">
            <v>G3174999</v>
          </cell>
          <cell r="D54">
            <v>1</v>
          </cell>
          <cell r="E54">
            <v>9</v>
          </cell>
          <cell r="F54">
            <v>3</v>
          </cell>
        </row>
        <row r="55">
          <cell r="A55" t="str">
            <v>G40171717</v>
          </cell>
          <cell r="B55">
            <v>101</v>
          </cell>
          <cell r="C55">
            <v>371</v>
          </cell>
          <cell r="D55">
            <v>622</v>
          </cell>
          <cell r="E55">
            <v>470</v>
          </cell>
          <cell r="F55">
            <v>357</v>
          </cell>
          <cell r="G55">
            <v>236</v>
          </cell>
        </row>
        <row r="56">
          <cell r="A56" t="str">
            <v>G4028154</v>
          </cell>
          <cell r="C56">
            <v>2177</v>
          </cell>
          <cell r="D56">
            <v>21</v>
          </cell>
          <cell r="E56">
            <v>36</v>
          </cell>
          <cell r="F56">
            <v>36</v>
          </cell>
          <cell r="G56">
            <v>8</v>
          </cell>
        </row>
        <row r="57">
          <cell r="A57" t="str">
            <v>G5269000</v>
          </cell>
          <cell r="F57">
            <v>515</v>
          </cell>
          <cell r="G57">
            <v>30</v>
          </cell>
        </row>
        <row r="58">
          <cell r="A58" t="str">
            <v>G5269190</v>
          </cell>
          <cell r="F58">
            <v>121</v>
          </cell>
          <cell r="G58">
            <v>82</v>
          </cell>
        </row>
        <row r="59">
          <cell r="A59" t="str">
            <v>G5269536</v>
          </cell>
          <cell r="E59">
            <v>25</v>
          </cell>
          <cell r="F59">
            <v>31</v>
          </cell>
          <cell r="G59">
            <v>121</v>
          </cell>
        </row>
        <row r="60">
          <cell r="A60" t="str">
            <v>G5269999</v>
          </cell>
          <cell r="D60">
            <v>91</v>
          </cell>
          <cell r="E60">
            <v>19</v>
          </cell>
          <cell r="F60">
            <v>163</v>
          </cell>
          <cell r="G60">
            <v>110</v>
          </cell>
        </row>
        <row r="61">
          <cell r="A61" t="str">
            <v>G5435950</v>
          </cell>
          <cell r="C61">
            <v>5</v>
          </cell>
          <cell r="D61">
            <v>12</v>
          </cell>
          <cell r="E61">
            <v>93</v>
          </cell>
          <cell r="F61">
            <v>52</v>
          </cell>
        </row>
        <row r="62">
          <cell r="A62" t="str">
            <v>G7014000</v>
          </cell>
          <cell r="G62">
            <v>38</v>
          </cell>
        </row>
        <row r="63">
          <cell r="A63" t="str">
            <v>G7015000</v>
          </cell>
          <cell r="E63">
            <v>48</v>
          </cell>
        </row>
        <row r="64">
          <cell r="A64" t="str">
            <v>G70151006</v>
          </cell>
          <cell r="D64">
            <v>1</v>
          </cell>
          <cell r="F64">
            <v>1</v>
          </cell>
        </row>
        <row r="65">
          <cell r="A65" t="str">
            <v>G70151040</v>
          </cell>
          <cell r="E65">
            <v>3</v>
          </cell>
          <cell r="F65">
            <v>1</v>
          </cell>
        </row>
        <row r="66">
          <cell r="A66" t="str">
            <v>G7015437</v>
          </cell>
          <cell r="E66">
            <v>2</v>
          </cell>
          <cell r="F66">
            <v>5</v>
          </cell>
        </row>
        <row r="67">
          <cell r="A67" t="str">
            <v>G70155003</v>
          </cell>
          <cell r="D67">
            <v>1</v>
          </cell>
          <cell r="E67">
            <v>1</v>
          </cell>
        </row>
        <row r="68">
          <cell r="A68" t="str">
            <v>G7016154</v>
          </cell>
          <cell r="B68">
            <v>124</v>
          </cell>
          <cell r="C68">
            <v>237</v>
          </cell>
          <cell r="D68">
            <v>302</v>
          </cell>
          <cell r="E68">
            <v>311</v>
          </cell>
          <cell r="F68">
            <v>219</v>
          </cell>
          <cell r="G68">
            <v>103</v>
          </cell>
        </row>
        <row r="69">
          <cell r="A69" t="str">
            <v>G7016999</v>
          </cell>
          <cell r="B69">
            <v>106</v>
          </cell>
          <cell r="C69">
            <v>208</v>
          </cell>
          <cell r="D69">
            <v>287</v>
          </cell>
          <cell r="E69">
            <v>281</v>
          </cell>
          <cell r="F69">
            <v>176</v>
          </cell>
          <cell r="G69">
            <v>44</v>
          </cell>
        </row>
        <row r="70">
          <cell r="A70" t="str">
            <v>G7051604</v>
          </cell>
          <cell r="C70">
            <v>42</v>
          </cell>
          <cell r="D70">
            <v>35</v>
          </cell>
          <cell r="E70">
            <v>8</v>
          </cell>
          <cell r="F70">
            <v>31</v>
          </cell>
        </row>
        <row r="71">
          <cell r="A71" t="str">
            <v>G7055CG1B</v>
          </cell>
          <cell r="C71">
            <v>37</v>
          </cell>
          <cell r="D71">
            <v>50</v>
          </cell>
          <cell r="E71">
            <v>56</v>
          </cell>
          <cell r="F71">
            <v>38</v>
          </cell>
        </row>
        <row r="72">
          <cell r="A72" t="str">
            <v>G7062IAI5</v>
          </cell>
          <cell r="C72">
            <v>1</v>
          </cell>
          <cell r="D72">
            <v>1</v>
          </cell>
          <cell r="F72">
            <v>1</v>
          </cell>
        </row>
        <row r="73">
          <cell r="A73" t="str">
            <v>G7065954</v>
          </cell>
          <cell r="B73">
            <v>28</v>
          </cell>
          <cell r="F73">
            <v>51</v>
          </cell>
        </row>
        <row r="74">
          <cell r="A74" t="str">
            <v>G7066007</v>
          </cell>
          <cell r="G74">
            <v>27</v>
          </cell>
        </row>
        <row r="75">
          <cell r="A75" t="str">
            <v>G7077190S</v>
          </cell>
          <cell r="C75">
            <v>422</v>
          </cell>
        </row>
        <row r="76">
          <cell r="A76" t="str">
            <v>G7077437S</v>
          </cell>
          <cell r="C76">
            <v>248</v>
          </cell>
          <cell r="D76">
            <v>3</v>
          </cell>
          <cell r="F76">
            <v>5</v>
          </cell>
        </row>
        <row r="77">
          <cell r="A77" t="str">
            <v>G7077950S</v>
          </cell>
          <cell r="C77">
            <v>270</v>
          </cell>
        </row>
        <row r="78">
          <cell r="A78" t="str">
            <v>G7086102H</v>
          </cell>
          <cell r="C78">
            <v>61</v>
          </cell>
          <cell r="D78">
            <v>38</v>
          </cell>
          <cell r="F78">
            <v>10</v>
          </cell>
          <cell r="G78">
            <v>4</v>
          </cell>
        </row>
        <row r="79">
          <cell r="A79" t="str">
            <v>G7086990</v>
          </cell>
          <cell r="C79">
            <v>20</v>
          </cell>
          <cell r="E79">
            <v>34</v>
          </cell>
          <cell r="F79">
            <v>49</v>
          </cell>
        </row>
        <row r="80">
          <cell r="A80" t="str">
            <v>G70935055</v>
          </cell>
          <cell r="C80">
            <v>157</v>
          </cell>
          <cell r="D80">
            <v>363</v>
          </cell>
          <cell r="E80">
            <v>369</v>
          </cell>
          <cell r="F80">
            <v>112</v>
          </cell>
          <cell r="G80">
            <v>96</v>
          </cell>
        </row>
        <row r="81">
          <cell r="A81" t="str">
            <v>G70971011</v>
          </cell>
          <cell r="C81">
            <v>156</v>
          </cell>
          <cell r="D81">
            <v>145</v>
          </cell>
          <cell r="E81">
            <v>175</v>
          </cell>
          <cell r="F81">
            <v>141</v>
          </cell>
          <cell r="G81">
            <v>70</v>
          </cell>
        </row>
        <row r="82">
          <cell r="A82" t="str">
            <v>G70975003</v>
          </cell>
          <cell r="C82">
            <v>162</v>
          </cell>
          <cell r="D82">
            <v>171</v>
          </cell>
          <cell r="E82">
            <v>163</v>
          </cell>
          <cell r="F82">
            <v>104</v>
          </cell>
          <cell r="G82">
            <v>46</v>
          </cell>
        </row>
        <row r="83">
          <cell r="A83" t="str">
            <v>G7097950</v>
          </cell>
          <cell r="C83">
            <v>84</v>
          </cell>
          <cell r="D83">
            <v>89</v>
          </cell>
          <cell r="E83">
            <v>84</v>
          </cell>
          <cell r="F83">
            <v>7</v>
          </cell>
          <cell r="G83">
            <v>24</v>
          </cell>
        </row>
        <row r="84">
          <cell r="A84" t="str">
            <v>G7098950S</v>
          </cell>
          <cell r="C84">
            <v>150</v>
          </cell>
          <cell r="D84">
            <v>224</v>
          </cell>
          <cell r="E84">
            <v>172</v>
          </cell>
          <cell r="F84">
            <v>142</v>
          </cell>
          <cell r="G84">
            <v>51</v>
          </cell>
        </row>
        <row r="85">
          <cell r="A85" t="str">
            <v>G7098S154</v>
          </cell>
          <cell r="C85">
            <v>61</v>
          </cell>
          <cell r="D85">
            <v>78</v>
          </cell>
          <cell r="E85">
            <v>71</v>
          </cell>
          <cell r="F85">
            <v>114</v>
          </cell>
          <cell r="G85">
            <v>0</v>
          </cell>
        </row>
        <row r="86">
          <cell r="A86" t="str">
            <v>G7098S503</v>
          </cell>
          <cell r="C86">
            <v>481</v>
          </cell>
          <cell r="D86">
            <v>674</v>
          </cell>
          <cell r="E86">
            <v>595</v>
          </cell>
          <cell r="F86">
            <v>385</v>
          </cell>
          <cell r="G86">
            <v>197</v>
          </cell>
        </row>
        <row r="87">
          <cell r="A87" t="str">
            <v>G7098S623</v>
          </cell>
          <cell r="C87">
            <v>3</v>
          </cell>
          <cell r="D87">
            <v>4</v>
          </cell>
          <cell r="E87">
            <v>408</v>
          </cell>
          <cell r="F87">
            <v>361</v>
          </cell>
          <cell r="G87">
            <v>454</v>
          </cell>
        </row>
        <row r="88">
          <cell r="A88" t="str">
            <v>G7105000</v>
          </cell>
          <cell r="B88">
            <v>18</v>
          </cell>
          <cell r="C88">
            <v>0</v>
          </cell>
          <cell r="D88">
            <v>0</v>
          </cell>
          <cell r="E88">
            <v>76</v>
          </cell>
          <cell r="F88">
            <v>140</v>
          </cell>
          <cell r="G88">
            <v>36</v>
          </cell>
        </row>
        <row r="89">
          <cell r="A89" t="str">
            <v>G71051007</v>
          </cell>
          <cell r="B89">
            <v>154</v>
          </cell>
          <cell r="C89">
            <v>207</v>
          </cell>
          <cell r="D89">
            <v>319</v>
          </cell>
          <cell r="E89">
            <v>274</v>
          </cell>
          <cell r="F89">
            <v>175</v>
          </cell>
          <cell r="G89">
            <v>10</v>
          </cell>
        </row>
        <row r="90">
          <cell r="A90" t="str">
            <v>G71051026</v>
          </cell>
          <cell r="C90">
            <v>65</v>
          </cell>
          <cell r="D90">
            <v>129</v>
          </cell>
          <cell r="E90">
            <v>44</v>
          </cell>
          <cell r="F90">
            <v>38</v>
          </cell>
        </row>
        <row r="91">
          <cell r="A91" t="str">
            <v>G71055057</v>
          </cell>
          <cell r="B91">
            <v>154</v>
          </cell>
          <cell r="C91">
            <v>155</v>
          </cell>
          <cell r="D91">
            <v>218</v>
          </cell>
          <cell r="E91">
            <v>175</v>
          </cell>
          <cell r="F91">
            <v>165</v>
          </cell>
          <cell r="G91">
            <v>48</v>
          </cell>
        </row>
        <row r="92">
          <cell r="A92" t="str">
            <v>G7105623</v>
          </cell>
          <cell r="B92">
            <v>114</v>
          </cell>
          <cell r="C92">
            <v>223</v>
          </cell>
          <cell r="D92">
            <v>264</v>
          </cell>
          <cell r="E92">
            <v>243</v>
          </cell>
          <cell r="F92">
            <v>84</v>
          </cell>
          <cell r="G92">
            <v>4</v>
          </cell>
        </row>
        <row r="93">
          <cell r="A93" t="str">
            <v>G7105699</v>
          </cell>
          <cell r="C93">
            <v>24</v>
          </cell>
        </row>
        <row r="94">
          <cell r="A94" t="str">
            <v>G7105990</v>
          </cell>
          <cell r="B94">
            <v>100</v>
          </cell>
          <cell r="C94">
            <v>255</v>
          </cell>
          <cell r="D94">
            <v>369</v>
          </cell>
          <cell r="E94">
            <v>337</v>
          </cell>
          <cell r="F94">
            <v>197</v>
          </cell>
          <cell r="G94">
            <v>18</v>
          </cell>
        </row>
        <row r="95">
          <cell r="A95" t="str">
            <v>G7105999</v>
          </cell>
          <cell r="B95">
            <v>85</v>
          </cell>
          <cell r="C95">
            <v>147</v>
          </cell>
          <cell r="D95">
            <v>240</v>
          </cell>
          <cell r="E95">
            <v>119</v>
          </cell>
          <cell r="F95">
            <v>105</v>
          </cell>
        </row>
        <row r="96">
          <cell r="A96" t="str">
            <v>G71251026</v>
          </cell>
          <cell r="B96">
            <v>183</v>
          </cell>
          <cell r="C96">
            <v>320</v>
          </cell>
          <cell r="D96">
            <v>688</v>
          </cell>
          <cell r="E96">
            <v>454</v>
          </cell>
          <cell r="F96">
            <v>363</v>
          </cell>
          <cell r="G96">
            <v>186</v>
          </cell>
        </row>
        <row r="97">
          <cell r="A97" t="str">
            <v>G7125190</v>
          </cell>
          <cell r="B97">
            <v>25</v>
          </cell>
          <cell r="D97">
            <v>100</v>
          </cell>
          <cell r="E97">
            <v>137</v>
          </cell>
          <cell r="F97">
            <v>168</v>
          </cell>
          <cell r="G97">
            <v>142</v>
          </cell>
        </row>
        <row r="98">
          <cell r="A98" t="str">
            <v>G71255057</v>
          </cell>
          <cell r="B98">
            <v>107</v>
          </cell>
          <cell r="C98">
            <v>181</v>
          </cell>
          <cell r="D98">
            <v>356</v>
          </cell>
          <cell r="E98">
            <v>306</v>
          </cell>
          <cell r="F98">
            <v>237</v>
          </cell>
          <cell r="G98">
            <v>164</v>
          </cell>
        </row>
        <row r="99">
          <cell r="A99" t="str">
            <v>G71255103</v>
          </cell>
          <cell r="C99">
            <v>147</v>
          </cell>
          <cell r="D99">
            <v>211</v>
          </cell>
          <cell r="E99">
            <v>185</v>
          </cell>
          <cell r="F99">
            <v>143</v>
          </cell>
          <cell r="G99">
            <v>59</v>
          </cell>
        </row>
        <row r="100">
          <cell r="A100" t="str">
            <v>G7125950</v>
          </cell>
          <cell r="B100">
            <v>28</v>
          </cell>
          <cell r="D100">
            <v>7</v>
          </cell>
          <cell r="F100">
            <v>28</v>
          </cell>
          <cell r="G100">
            <v>110</v>
          </cell>
        </row>
        <row r="101">
          <cell r="A101" t="str">
            <v>G7125999</v>
          </cell>
          <cell r="B101">
            <v>145</v>
          </cell>
          <cell r="C101">
            <v>444</v>
          </cell>
          <cell r="D101">
            <v>704</v>
          </cell>
          <cell r="E101">
            <v>723</v>
          </cell>
          <cell r="F101">
            <v>523</v>
          </cell>
          <cell r="G101">
            <v>320</v>
          </cell>
        </row>
        <row r="102">
          <cell r="A102" t="str">
            <v>G7316239</v>
          </cell>
          <cell r="C102">
            <v>14</v>
          </cell>
          <cell r="D102">
            <v>49</v>
          </cell>
          <cell r="E102">
            <v>72</v>
          </cell>
        </row>
        <row r="103">
          <cell r="A103" t="str">
            <v>G73271007</v>
          </cell>
          <cell r="C103">
            <v>266</v>
          </cell>
          <cell r="D103">
            <v>267</v>
          </cell>
          <cell r="E103">
            <v>231</v>
          </cell>
          <cell r="F103">
            <v>132</v>
          </cell>
          <cell r="G103">
            <v>82</v>
          </cell>
        </row>
        <row r="104">
          <cell r="A104" t="str">
            <v>G73271026</v>
          </cell>
          <cell r="C104">
            <v>57</v>
          </cell>
          <cell r="D104">
            <v>6</v>
          </cell>
          <cell r="F104">
            <v>49</v>
          </cell>
          <cell r="G104">
            <v>136</v>
          </cell>
        </row>
        <row r="105">
          <cell r="A105" t="str">
            <v>G73275055</v>
          </cell>
          <cell r="C105">
            <v>61</v>
          </cell>
          <cell r="D105">
            <v>145</v>
          </cell>
          <cell r="E105">
            <v>121</v>
          </cell>
          <cell r="F105">
            <v>128</v>
          </cell>
          <cell r="G105">
            <v>55</v>
          </cell>
        </row>
        <row r="106">
          <cell r="A106" t="str">
            <v>G73275057</v>
          </cell>
          <cell r="C106">
            <v>118</v>
          </cell>
          <cell r="D106">
            <v>77</v>
          </cell>
          <cell r="F106">
            <v>1</v>
          </cell>
          <cell r="G106">
            <v>14</v>
          </cell>
        </row>
        <row r="107">
          <cell r="A107" t="str">
            <v>G73275091</v>
          </cell>
          <cell r="C107">
            <v>106</v>
          </cell>
          <cell r="D107">
            <v>157</v>
          </cell>
          <cell r="E107">
            <v>143</v>
          </cell>
          <cell r="F107">
            <v>99</v>
          </cell>
          <cell r="G107">
            <v>14</v>
          </cell>
        </row>
        <row r="108">
          <cell r="A108" t="str">
            <v>G73291007</v>
          </cell>
          <cell r="C108">
            <v>31</v>
          </cell>
          <cell r="E108">
            <v>18</v>
          </cell>
          <cell r="F108">
            <v>65</v>
          </cell>
          <cell r="G108">
            <v>47</v>
          </cell>
        </row>
        <row r="109">
          <cell r="A109" t="str">
            <v>G73291011</v>
          </cell>
          <cell r="C109">
            <v>119</v>
          </cell>
          <cell r="D109">
            <v>297</v>
          </cell>
          <cell r="E109">
            <v>269</v>
          </cell>
          <cell r="F109">
            <v>317</v>
          </cell>
          <cell r="G109">
            <v>204</v>
          </cell>
        </row>
        <row r="110">
          <cell r="A110" t="str">
            <v>G73295103</v>
          </cell>
          <cell r="C110">
            <v>6</v>
          </cell>
          <cell r="E110">
            <v>41</v>
          </cell>
          <cell r="F110">
            <v>25</v>
          </cell>
          <cell r="G110">
            <v>24</v>
          </cell>
        </row>
        <row r="111">
          <cell r="A111" t="str">
            <v>G7329699</v>
          </cell>
          <cell r="E111">
            <v>84</v>
          </cell>
          <cell r="F111">
            <v>211</v>
          </cell>
          <cell r="G111">
            <v>164</v>
          </cell>
        </row>
        <row r="112">
          <cell r="A112" t="str">
            <v>G73411007</v>
          </cell>
          <cell r="B112">
            <v>165</v>
          </cell>
          <cell r="C112">
            <v>279</v>
          </cell>
          <cell r="D112">
            <v>344</v>
          </cell>
          <cell r="E112">
            <v>202</v>
          </cell>
          <cell r="F112">
            <v>91</v>
          </cell>
          <cell r="G112">
            <v>68</v>
          </cell>
        </row>
        <row r="113">
          <cell r="A113" t="str">
            <v>G73415055</v>
          </cell>
          <cell r="B113">
            <v>237</v>
          </cell>
          <cell r="C113">
            <v>396</v>
          </cell>
          <cell r="D113">
            <v>387</v>
          </cell>
          <cell r="E113">
            <v>364</v>
          </cell>
          <cell r="F113">
            <v>220</v>
          </cell>
          <cell r="G113">
            <v>67</v>
          </cell>
        </row>
        <row r="114">
          <cell r="A114" t="str">
            <v>G7341999</v>
          </cell>
          <cell r="E114">
            <v>3</v>
          </cell>
        </row>
        <row r="115">
          <cell r="A115" t="str">
            <v>G73421006</v>
          </cell>
          <cell r="B115">
            <v>66</v>
          </cell>
          <cell r="C115">
            <v>226</v>
          </cell>
          <cell r="D115">
            <v>224</v>
          </cell>
          <cell r="G115">
            <v>1</v>
          </cell>
        </row>
        <row r="116">
          <cell r="A116" t="str">
            <v>G7342190</v>
          </cell>
          <cell r="B116">
            <v>57</v>
          </cell>
          <cell r="D116">
            <v>10</v>
          </cell>
          <cell r="E116">
            <v>8</v>
          </cell>
          <cell r="G116">
            <v>3</v>
          </cell>
        </row>
        <row r="117">
          <cell r="A117" t="str">
            <v>G7342437</v>
          </cell>
          <cell r="B117">
            <v>84</v>
          </cell>
          <cell r="C117">
            <v>83</v>
          </cell>
          <cell r="D117">
            <v>46</v>
          </cell>
        </row>
        <row r="118">
          <cell r="A118" t="str">
            <v>G73425002</v>
          </cell>
          <cell r="B118">
            <v>78</v>
          </cell>
          <cell r="C118">
            <v>49</v>
          </cell>
          <cell r="D118">
            <v>54</v>
          </cell>
        </row>
        <row r="119">
          <cell r="A119" t="str">
            <v>G7342954</v>
          </cell>
          <cell r="B119">
            <v>85</v>
          </cell>
          <cell r="E119">
            <v>582</v>
          </cell>
          <cell r="F119">
            <v>100</v>
          </cell>
        </row>
        <row r="120">
          <cell r="A120" t="str">
            <v>G7343108T</v>
          </cell>
          <cell r="B120">
            <v>176</v>
          </cell>
          <cell r="E120">
            <v>5</v>
          </cell>
          <cell r="G120">
            <v>19</v>
          </cell>
        </row>
        <row r="121">
          <cell r="A121" t="str">
            <v>G734350T</v>
          </cell>
          <cell r="B121">
            <v>224</v>
          </cell>
          <cell r="G121">
            <v>63</v>
          </cell>
        </row>
        <row r="122">
          <cell r="A122" t="str">
            <v>G73439901</v>
          </cell>
          <cell r="B122">
            <v>528</v>
          </cell>
          <cell r="C122">
            <v>9</v>
          </cell>
          <cell r="G122">
            <v>69</v>
          </cell>
        </row>
        <row r="123">
          <cell r="A123" t="str">
            <v>G7344108T</v>
          </cell>
          <cell r="B123">
            <v>319</v>
          </cell>
          <cell r="C123">
            <v>6</v>
          </cell>
          <cell r="D123">
            <v>1</v>
          </cell>
        </row>
        <row r="124">
          <cell r="A124" t="str">
            <v>G7344137</v>
          </cell>
          <cell r="B124">
            <v>165</v>
          </cell>
          <cell r="D124">
            <v>1</v>
          </cell>
        </row>
        <row r="125">
          <cell r="A125" t="str">
            <v>G7344421T</v>
          </cell>
          <cell r="B125">
            <v>381</v>
          </cell>
          <cell r="C125">
            <v>270</v>
          </cell>
          <cell r="D125">
            <v>61</v>
          </cell>
          <cell r="F125">
            <v>3</v>
          </cell>
        </row>
        <row r="126">
          <cell r="A126" t="str">
            <v>G734450T</v>
          </cell>
          <cell r="B126">
            <v>220</v>
          </cell>
          <cell r="C126">
            <v>219</v>
          </cell>
        </row>
        <row r="127">
          <cell r="A127" t="str">
            <v>G73449901</v>
          </cell>
          <cell r="B127">
            <v>348</v>
          </cell>
          <cell r="C127">
            <v>3</v>
          </cell>
          <cell r="D127">
            <v>2</v>
          </cell>
          <cell r="E127">
            <v>5</v>
          </cell>
          <cell r="G127">
            <v>5</v>
          </cell>
        </row>
        <row r="128">
          <cell r="A128" t="str">
            <v>G7344999</v>
          </cell>
          <cell r="B128">
            <v>285</v>
          </cell>
          <cell r="C128">
            <v>474</v>
          </cell>
          <cell r="E128">
            <v>2</v>
          </cell>
        </row>
        <row r="129">
          <cell r="A129" t="str">
            <v>G7345007</v>
          </cell>
          <cell r="E129">
            <v>3</v>
          </cell>
          <cell r="F129">
            <v>5</v>
          </cell>
        </row>
        <row r="130">
          <cell r="A130" t="str">
            <v>G73451006</v>
          </cell>
          <cell r="B130">
            <v>2</v>
          </cell>
          <cell r="F130">
            <v>2</v>
          </cell>
        </row>
        <row r="131">
          <cell r="A131" t="str">
            <v>G7345190</v>
          </cell>
          <cell r="C131">
            <v>2</v>
          </cell>
        </row>
        <row r="132">
          <cell r="A132" t="str">
            <v>G7346007</v>
          </cell>
          <cell r="B132">
            <v>88</v>
          </cell>
          <cell r="C132">
            <v>91</v>
          </cell>
          <cell r="D132">
            <v>1</v>
          </cell>
          <cell r="E132">
            <v>5</v>
          </cell>
          <cell r="F132">
            <v>12</v>
          </cell>
          <cell r="G132">
            <v>41</v>
          </cell>
        </row>
        <row r="133">
          <cell r="A133" t="str">
            <v>G73461006</v>
          </cell>
          <cell r="F133">
            <v>1</v>
          </cell>
        </row>
        <row r="134">
          <cell r="A134" t="str">
            <v>G73465002</v>
          </cell>
          <cell r="B134">
            <v>86</v>
          </cell>
          <cell r="C134">
            <v>116</v>
          </cell>
          <cell r="E134">
            <v>1</v>
          </cell>
          <cell r="G134">
            <v>2</v>
          </cell>
        </row>
        <row r="135">
          <cell r="A135" t="str">
            <v>G7348007</v>
          </cell>
          <cell r="B135">
            <v>3</v>
          </cell>
        </row>
        <row r="136">
          <cell r="A136" t="str">
            <v>G73561007</v>
          </cell>
          <cell r="C136">
            <v>98</v>
          </cell>
          <cell r="D136">
            <v>157</v>
          </cell>
          <cell r="E136">
            <v>122</v>
          </cell>
          <cell r="F136">
            <v>280</v>
          </cell>
          <cell r="G136">
            <v>165</v>
          </cell>
        </row>
        <row r="137">
          <cell r="A137" t="str">
            <v>G7356190</v>
          </cell>
          <cell r="B137">
            <v>205</v>
          </cell>
          <cell r="C137">
            <v>124</v>
          </cell>
          <cell r="D137">
            <v>181</v>
          </cell>
          <cell r="E137">
            <v>168</v>
          </cell>
          <cell r="F137">
            <v>131</v>
          </cell>
          <cell r="G137">
            <v>1</v>
          </cell>
        </row>
        <row r="138">
          <cell r="A138" t="str">
            <v>G7356699</v>
          </cell>
          <cell r="C138">
            <v>202</v>
          </cell>
          <cell r="D138">
            <v>415</v>
          </cell>
          <cell r="E138">
            <v>316</v>
          </cell>
          <cell r="F138">
            <v>262</v>
          </cell>
          <cell r="G138">
            <v>228</v>
          </cell>
        </row>
        <row r="139">
          <cell r="A139" t="str">
            <v>G7356948</v>
          </cell>
          <cell r="C139">
            <v>259</v>
          </cell>
          <cell r="D139">
            <v>268</v>
          </cell>
          <cell r="E139">
            <v>22</v>
          </cell>
          <cell r="F139">
            <v>46</v>
          </cell>
          <cell r="G139">
            <v>58</v>
          </cell>
        </row>
        <row r="140">
          <cell r="A140" t="str">
            <v>G7357699</v>
          </cell>
          <cell r="B140">
            <v>156</v>
          </cell>
          <cell r="C140">
            <v>271</v>
          </cell>
          <cell r="D140">
            <v>334</v>
          </cell>
          <cell r="E140">
            <v>162</v>
          </cell>
          <cell r="F140">
            <v>35</v>
          </cell>
          <cell r="G140">
            <v>56</v>
          </cell>
        </row>
        <row r="141">
          <cell r="A141" t="str">
            <v>G7357990</v>
          </cell>
          <cell r="B141">
            <v>65</v>
          </cell>
          <cell r="D141">
            <v>87</v>
          </cell>
          <cell r="E141">
            <v>89</v>
          </cell>
          <cell r="F141">
            <v>61</v>
          </cell>
          <cell r="G141">
            <v>35</v>
          </cell>
        </row>
        <row r="142">
          <cell r="A142" t="str">
            <v>G7358007</v>
          </cell>
          <cell r="B142">
            <v>66</v>
          </cell>
          <cell r="D142">
            <v>6</v>
          </cell>
          <cell r="E142">
            <v>356</v>
          </cell>
          <cell r="F142">
            <v>431</v>
          </cell>
          <cell r="G142">
            <v>274</v>
          </cell>
        </row>
        <row r="143">
          <cell r="A143" t="str">
            <v>G73581026</v>
          </cell>
          <cell r="B143">
            <v>125</v>
          </cell>
          <cell r="E143">
            <v>7</v>
          </cell>
          <cell r="F143">
            <v>118</v>
          </cell>
          <cell r="G143">
            <v>117</v>
          </cell>
        </row>
        <row r="144">
          <cell r="A144" t="str">
            <v>G7358623</v>
          </cell>
          <cell r="B144">
            <v>99</v>
          </cell>
          <cell r="F144">
            <v>39</v>
          </cell>
          <cell r="G144">
            <v>30</v>
          </cell>
        </row>
        <row r="145">
          <cell r="A145" t="str">
            <v>G7358999</v>
          </cell>
          <cell r="B145">
            <v>100</v>
          </cell>
          <cell r="C145">
            <v>1</v>
          </cell>
          <cell r="D145">
            <v>1</v>
          </cell>
          <cell r="E145">
            <v>154</v>
          </cell>
          <cell r="F145">
            <v>226</v>
          </cell>
          <cell r="G145">
            <v>200</v>
          </cell>
        </row>
        <row r="146">
          <cell r="A146" t="str">
            <v>G7367181T</v>
          </cell>
          <cell r="B146">
            <v>113</v>
          </cell>
          <cell r="C146">
            <v>64</v>
          </cell>
          <cell r="D146">
            <v>124</v>
          </cell>
          <cell r="F146">
            <v>40</v>
          </cell>
          <cell r="G146">
            <v>2</v>
          </cell>
        </row>
        <row r="147">
          <cell r="A147" t="str">
            <v>G73675057</v>
          </cell>
          <cell r="B147">
            <v>176</v>
          </cell>
          <cell r="C147">
            <v>223</v>
          </cell>
          <cell r="D147">
            <v>289</v>
          </cell>
          <cell r="E147">
            <v>345</v>
          </cell>
          <cell r="F147">
            <v>213</v>
          </cell>
          <cell r="G147">
            <v>115</v>
          </cell>
        </row>
        <row r="148">
          <cell r="A148" t="str">
            <v>G7367699</v>
          </cell>
          <cell r="B148">
            <v>147</v>
          </cell>
          <cell r="C148">
            <v>106</v>
          </cell>
          <cell r="D148">
            <v>238</v>
          </cell>
          <cell r="E148">
            <v>206</v>
          </cell>
          <cell r="F148">
            <v>203</v>
          </cell>
          <cell r="G148">
            <v>127</v>
          </cell>
        </row>
        <row r="149">
          <cell r="A149" t="str">
            <v>G7367999</v>
          </cell>
          <cell r="B149">
            <v>74</v>
          </cell>
          <cell r="C149">
            <v>13</v>
          </cell>
          <cell r="D149">
            <v>1</v>
          </cell>
          <cell r="E149">
            <v>74</v>
          </cell>
          <cell r="F149">
            <v>9</v>
          </cell>
          <cell r="G149">
            <v>1</v>
          </cell>
        </row>
        <row r="150">
          <cell r="A150" t="str">
            <v>G9334190</v>
          </cell>
          <cell r="C150">
            <v>197</v>
          </cell>
          <cell r="D150">
            <v>45</v>
          </cell>
          <cell r="F150">
            <v>12</v>
          </cell>
        </row>
        <row r="151">
          <cell r="A151" t="str">
            <v>G9344578</v>
          </cell>
          <cell r="G151">
            <v>495</v>
          </cell>
        </row>
        <row r="152">
          <cell r="A152" t="str">
            <v>G93451818</v>
          </cell>
          <cell r="C152">
            <v>16</v>
          </cell>
          <cell r="D152">
            <v>2</v>
          </cell>
          <cell r="E152">
            <v>9</v>
          </cell>
          <cell r="F152">
            <v>42</v>
          </cell>
          <cell r="G152">
            <v>1</v>
          </cell>
        </row>
        <row r="153">
          <cell r="A153" t="str">
            <v>G9345536</v>
          </cell>
          <cell r="C153">
            <v>114</v>
          </cell>
          <cell r="E153">
            <v>15</v>
          </cell>
          <cell r="F153">
            <v>162</v>
          </cell>
          <cell r="G153">
            <v>2</v>
          </cell>
        </row>
        <row r="154">
          <cell r="A154" t="str">
            <v>G9346000</v>
          </cell>
          <cell r="C154">
            <v>166</v>
          </cell>
          <cell r="D154">
            <v>117</v>
          </cell>
          <cell r="E154">
            <v>131</v>
          </cell>
          <cell r="F154">
            <v>123</v>
          </cell>
          <cell r="G154">
            <v>47</v>
          </cell>
        </row>
        <row r="155">
          <cell r="A155" t="str">
            <v>G93461006</v>
          </cell>
          <cell r="C155">
            <v>214</v>
          </cell>
          <cell r="D155">
            <v>215</v>
          </cell>
          <cell r="E155">
            <v>222</v>
          </cell>
          <cell r="F155">
            <v>154</v>
          </cell>
          <cell r="G155">
            <v>61</v>
          </cell>
        </row>
        <row r="156">
          <cell r="A156" t="str">
            <v>G93461011</v>
          </cell>
          <cell r="C156">
            <v>105</v>
          </cell>
          <cell r="D156">
            <v>111</v>
          </cell>
          <cell r="E156">
            <v>111</v>
          </cell>
          <cell r="F156">
            <v>69</v>
          </cell>
          <cell r="G156">
            <v>141</v>
          </cell>
        </row>
        <row r="157">
          <cell r="A157" t="str">
            <v>G93461026</v>
          </cell>
          <cell r="C157">
            <v>1</v>
          </cell>
          <cell r="D157">
            <v>2</v>
          </cell>
          <cell r="E157">
            <v>117</v>
          </cell>
          <cell r="F157">
            <v>115</v>
          </cell>
          <cell r="G157">
            <v>160</v>
          </cell>
        </row>
        <row r="158">
          <cell r="A158" t="str">
            <v>G9346190</v>
          </cell>
          <cell r="C158">
            <v>152</v>
          </cell>
          <cell r="D158">
            <v>139</v>
          </cell>
          <cell r="E158">
            <v>127</v>
          </cell>
          <cell r="F158">
            <v>157</v>
          </cell>
          <cell r="G158">
            <v>128</v>
          </cell>
        </row>
        <row r="159">
          <cell r="A159" t="str">
            <v>G93465002</v>
          </cell>
          <cell r="C159">
            <v>238</v>
          </cell>
          <cell r="D159">
            <v>295</v>
          </cell>
          <cell r="E159">
            <v>253</v>
          </cell>
          <cell r="F159">
            <v>222</v>
          </cell>
          <cell r="G159">
            <v>123</v>
          </cell>
        </row>
        <row r="160">
          <cell r="A160" t="str">
            <v>G93465003</v>
          </cell>
          <cell r="C160">
            <v>291</v>
          </cell>
          <cell r="D160">
            <v>297</v>
          </cell>
          <cell r="E160">
            <v>204</v>
          </cell>
          <cell r="F160">
            <v>171</v>
          </cell>
          <cell r="G160">
            <v>216</v>
          </cell>
        </row>
        <row r="161">
          <cell r="A161" t="str">
            <v>G93465055</v>
          </cell>
          <cell r="C161">
            <v>120</v>
          </cell>
          <cell r="D161">
            <v>138</v>
          </cell>
          <cell r="E161">
            <v>95</v>
          </cell>
          <cell r="F161">
            <v>79</v>
          </cell>
          <cell r="G161">
            <v>40</v>
          </cell>
        </row>
        <row r="162">
          <cell r="A162" t="str">
            <v>G9346536</v>
          </cell>
          <cell r="C162">
            <v>27</v>
          </cell>
          <cell r="D162">
            <v>51</v>
          </cell>
          <cell r="E162">
            <v>48</v>
          </cell>
          <cell r="F162">
            <v>134</v>
          </cell>
          <cell r="G162">
            <v>142</v>
          </cell>
        </row>
        <row r="163">
          <cell r="A163" t="str">
            <v>G9346623</v>
          </cell>
          <cell r="C163">
            <v>153</v>
          </cell>
          <cell r="D163">
            <v>182</v>
          </cell>
          <cell r="E163">
            <v>118</v>
          </cell>
          <cell r="F163">
            <v>149</v>
          </cell>
          <cell r="G163">
            <v>104</v>
          </cell>
        </row>
        <row r="164">
          <cell r="A164" t="str">
            <v>G9346950</v>
          </cell>
          <cell r="D164">
            <v>58</v>
          </cell>
          <cell r="E164">
            <v>105</v>
          </cell>
          <cell r="F164">
            <v>85</v>
          </cell>
          <cell r="G164">
            <v>97</v>
          </cell>
        </row>
        <row r="165">
          <cell r="A165" t="str">
            <v>G9346990</v>
          </cell>
          <cell r="C165">
            <v>194</v>
          </cell>
          <cell r="D165">
            <v>211</v>
          </cell>
          <cell r="E165">
            <v>32</v>
          </cell>
          <cell r="F165">
            <v>71</v>
          </cell>
          <cell r="G165">
            <v>45</v>
          </cell>
        </row>
        <row r="166">
          <cell r="A166" t="str">
            <v>G9346999</v>
          </cell>
          <cell r="C166">
            <v>260</v>
          </cell>
          <cell r="D166">
            <v>194</v>
          </cell>
          <cell r="E166">
            <v>133</v>
          </cell>
          <cell r="F166">
            <v>144</v>
          </cell>
          <cell r="G166">
            <v>111</v>
          </cell>
        </row>
        <row r="167">
          <cell r="A167" t="str">
            <v>G9352285</v>
          </cell>
          <cell r="C167">
            <v>84</v>
          </cell>
          <cell r="D167">
            <v>7</v>
          </cell>
          <cell r="E167">
            <v>24</v>
          </cell>
        </row>
        <row r="168">
          <cell r="A168" t="str">
            <v>R1307948</v>
          </cell>
          <cell r="C168">
            <v>16</v>
          </cell>
          <cell r="D168">
            <v>17</v>
          </cell>
          <cell r="E168">
            <v>924</v>
          </cell>
          <cell r="F168">
            <v>1094</v>
          </cell>
          <cell r="G168">
            <v>45</v>
          </cell>
        </row>
        <row r="169">
          <cell r="A169" t="str">
            <v>R1315948</v>
          </cell>
          <cell r="D169">
            <v>86</v>
          </cell>
          <cell r="E169">
            <v>208</v>
          </cell>
          <cell r="F169">
            <v>212</v>
          </cell>
          <cell r="G169">
            <v>90</v>
          </cell>
        </row>
        <row r="170">
          <cell r="A170" t="str">
            <v>R50161948</v>
          </cell>
          <cell r="C170">
            <v>13</v>
          </cell>
          <cell r="D170">
            <v>67</v>
          </cell>
          <cell r="F170">
            <v>96</v>
          </cell>
          <cell r="G170">
            <v>76</v>
          </cell>
        </row>
        <row r="171">
          <cell r="A171" t="str">
            <v>R5180990</v>
          </cell>
          <cell r="C171">
            <v>25</v>
          </cell>
          <cell r="D171">
            <v>25</v>
          </cell>
          <cell r="E171">
            <v>28</v>
          </cell>
          <cell r="F171">
            <v>26</v>
          </cell>
          <cell r="G171">
            <v>38</v>
          </cell>
        </row>
        <row r="172">
          <cell r="A172" t="str">
            <v>T5338190</v>
          </cell>
          <cell r="C172">
            <v>49</v>
          </cell>
          <cell r="D172">
            <v>96</v>
          </cell>
          <cell r="E172">
            <v>78</v>
          </cell>
          <cell r="F172">
            <v>47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tabSelected="1" workbookViewId="0">
      <selection activeCell="S5" sqref="S5"/>
    </sheetView>
  </sheetViews>
  <sheetFormatPr defaultColWidth="8.85546875" defaultRowHeight="15"/>
  <cols>
    <col min="1" max="1" width="14.5703125" bestFit="1" customWidth="1"/>
    <col min="3" max="3" width="60.42578125" bestFit="1" customWidth="1"/>
    <col min="4" max="4" width="10.140625" bestFit="1" customWidth="1"/>
    <col min="5" max="5" width="35.5703125" bestFit="1" customWidth="1"/>
    <col min="6" max="6" width="8.28515625" bestFit="1" customWidth="1"/>
    <col min="7" max="7" width="8.42578125" bestFit="1" customWidth="1"/>
    <col min="8" max="8" width="12.7109375" customWidth="1"/>
    <col min="9" max="9" width="8.28515625" bestFit="1" customWidth="1"/>
    <col min="10" max="10" width="8.42578125" bestFit="1" customWidth="1"/>
    <col min="11" max="11" width="9.140625" bestFit="1" customWidth="1"/>
    <col min="12" max="12" width="6.5703125" bestFit="1" customWidth="1"/>
    <col min="13" max="13" width="8.5703125" customWidth="1"/>
    <col min="14" max="14" width="10.85546875" customWidth="1"/>
    <col min="15" max="15" width="11.42578125" customWidth="1"/>
    <col min="16" max="16" width="14.5703125" bestFit="1" customWidth="1"/>
  </cols>
  <sheetData>
    <row r="1" spans="1:16">
      <c r="A1" s="20" t="s">
        <v>378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73.5" customHeight="1" thickBo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47.25">
      <c r="A4" s="9" t="s">
        <v>0</v>
      </c>
      <c r="B4" s="5" t="s">
        <v>1</v>
      </c>
      <c r="C4" s="5" t="s">
        <v>2</v>
      </c>
      <c r="D4" s="4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6" t="s">
        <v>376</v>
      </c>
      <c r="O4" s="5" t="s">
        <v>375</v>
      </c>
      <c r="P4" s="5" t="s">
        <v>377</v>
      </c>
    </row>
    <row r="5" spans="1:16">
      <c r="A5" s="10" t="s">
        <v>13</v>
      </c>
      <c r="B5" s="11" t="s">
        <v>14</v>
      </c>
      <c r="C5" s="11" t="s">
        <v>15</v>
      </c>
      <c r="D5" s="7" t="s">
        <v>16</v>
      </c>
      <c r="E5" s="12" t="s">
        <v>17</v>
      </c>
      <c r="F5" s="13">
        <v>179</v>
      </c>
      <c r="G5" s="13">
        <v>66</v>
      </c>
      <c r="H5" s="13">
        <v>196</v>
      </c>
      <c r="I5" s="13">
        <v>364</v>
      </c>
      <c r="J5" s="13">
        <v>240</v>
      </c>
      <c r="K5" s="13">
        <v>92</v>
      </c>
      <c r="L5" s="13">
        <v>0</v>
      </c>
      <c r="M5" s="13">
        <v>0</v>
      </c>
      <c r="N5" s="13">
        <f t="shared" ref="N5:N36" si="0">SUM(F5:M5)</f>
        <v>1137</v>
      </c>
      <c r="O5" s="14">
        <v>36.99</v>
      </c>
      <c r="P5" s="14">
        <f>O5*N5</f>
        <v>42057.630000000005</v>
      </c>
    </row>
    <row r="6" spans="1:16">
      <c r="A6" s="10" t="s">
        <v>18</v>
      </c>
      <c r="B6" s="11" t="s">
        <v>14</v>
      </c>
      <c r="C6" s="11" t="s">
        <v>19</v>
      </c>
      <c r="D6" s="7" t="s">
        <v>16</v>
      </c>
      <c r="E6" s="12" t="s">
        <v>17</v>
      </c>
      <c r="F6" s="13">
        <v>70</v>
      </c>
      <c r="G6" s="13">
        <v>109</v>
      </c>
      <c r="H6" s="13">
        <v>173</v>
      </c>
      <c r="I6" s="13">
        <v>125</v>
      </c>
      <c r="J6" s="13">
        <v>168</v>
      </c>
      <c r="K6" s="13">
        <v>125</v>
      </c>
      <c r="L6" s="13">
        <v>0</v>
      </c>
      <c r="M6" s="13">
        <v>0</v>
      </c>
      <c r="N6" s="13">
        <f t="shared" si="0"/>
        <v>770</v>
      </c>
      <c r="O6" s="14">
        <v>36.99</v>
      </c>
      <c r="P6" s="14">
        <f t="shared" ref="P6:P69" si="1">O6*N6</f>
        <v>28482.300000000003</v>
      </c>
    </row>
    <row r="7" spans="1:16">
      <c r="A7" s="10" t="s">
        <v>20</v>
      </c>
      <c r="B7" s="11" t="s">
        <v>14</v>
      </c>
      <c r="C7" s="11" t="s">
        <v>21</v>
      </c>
      <c r="D7" s="7" t="s">
        <v>16</v>
      </c>
      <c r="E7" s="12" t="s">
        <v>17</v>
      </c>
      <c r="F7" s="13">
        <v>54</v>
      </c>
      <c r="G7" s="13">
        <v>1</v>
      </c>
      <c r="H7" s="13">
        <v>0</v>
      </c>
      <c r="I7" s="13">
        <v>0</v>
      </c>
      <c r="J7" s="13">
        <v>0</v>
      </c>
      <c r="K7" s="13">
        <v>1</v>
      </c>
      <c r="L7" s="13">
        <v>0</v>
      </c>
      <c r="M7" s="13">
        <v>0</v>
      </c>
      <c r="N7" s="13">
        <f t="shared" si="0"/>
        <v>56</v>
      </c>
      <c r="O7" s="14">
        <v>36.99</v>
      </c>
      <c r="P7" s="14">
        <f t="shared" si="1"/>
        <v>2071.44</v>
      </c>
    </row>
    <row r="8" spans="1:16">
      <c r="A8" s="10" t="s">
        <v>22</v>
      </c>
      <c r="B8" s="11" t="s">
        <v>14</v>
      </c>
      <c r="C8" s="11" t="s">
        <v>23</v>
      </c>
      <c r="D8" s="7" t="s">
        <v>16</v>
      </c>
      <c r="E8" s="12" t="s">
        <v>17</v>
      </c>
      <c r="F8" s="13">
        <v>189</v>
      </c>
      <c r="G8" s="13">
        <v>92</v>
      </c>
      <c r="H8" s="13">
        <v>78</v>
      </c>
      <c r="I8" s="13">
        <v>0</v>
      </c>
      <c r="J8" s="13">
        <v>2</v>
      </c>
      <c r="K8" s="13">
        <v>0</v>
      </c>
      <c r="L8" s="13">
        <v>0</v>
      </c>
      <c r="M8" s="13">
        <v>0</v>
      </c>
      <c r="N8" s="13">
        <f t="shared" si="0"/>
        <v>361</v>
      </c>
      <c r="O8" s="14">
        <v>36.99</v>
      </c>
      <c r="P8" s="14">
        <f t="shared" si="1"/>
        <v>13353.390000000001</v>
      </c>
    </row>
    <row r="9" spans="1:16">
      <c r="A9" s="10" t="s">
        <v>24</v>
      </c>
      <c r="B9" s="11" t="s">
        <v>14</v>
      </c>
      <c r="C9" s="11" t="s">
        <v>25</v>
      </c>
      <c r="D9" s="7" t="s">
        <v>16</v>
      </c>
      <c r="E9" s="12" t="s">
        <v>17</v>
      </c>
      <c r="F9" s="13">
        <v>81</v>
      </c>
      <c r="G9" s="13">
        <v>57</v>
      </c>
      <c r="H9" s="13">
        <v>256</v>
      </c>
      <c r="I9" s="13">
        <v>221</v>
      </c>
      <c r="J9" s="13">
        <v>76</v>
      </c>
      <c r="K9" s="13">
        <v>40</v>
      </c>
      <c r="L9" s="13">
        <v>0</v>
      </c>
      <c r="M9" s="13">
        <v>0</v>
      </c>
      <c r="N9" s="13">
        <f t="shared" si="0"/>
        <v>731</v>
      </c>
      <c r="O9" s="14">
        <v>43.99</v>
      </c>
      <c r="P9" s="14">
        <f t="shared" si="1"/>
        <v>32156.690000000002</v>
      </c>
    </row>
    <row r="10" spans="1:16">
      <c r="A10" s="10" t="s">
        <v>26</v>
      </c>
      <c r="B10" s="11" t="s">
        <v>14</v>
      </c>
      <c r="C10" s="11" t="s">
        <v>27</v>
      </c>
      <c r="D10" s="7" t="s">
        <v>16</v>
      </c>
      <c r="E10" s="12" t="s">
        <v>17</v>
      </c>
      <c r="F10" s="13">
        <v>148</v>
      </c>
      <c r="G10" s="13">
        <v>825</v>
      </c>
      <c r="H10" s="13">
        <v>522</v>
      </c>
      <c r="I10" s="13">
        <v>132</v>
      </c>
      <c r="J10" s="13">
        <v>127</v>
      </c>
      <c r="K10" s="13">
        <v>12</v>
      </c>
      <c r="L10" s="13">
        <v>0</v>
      </c>
      <c r="M10" s="13">
        <v>0</v>
      </c>
      <c r="N10" s="13">
        <f t="shared" si="0"/>
        <v>1766</v>
      </c>
      <c r="O10" s="14">
        <v>38.99</v>
      </c>
      <c r="P10" s="14">
        <f t="shared" si="1"/>
        <v>68856.34</v>
      </c>
    </row>
    <row r="11" spans="1:16">
      <c r="A11" s="10" t="s">
        <v>28</v>
      </c>
      <c r="B11" s="11" t="s">
        <v>14</v>
      </c>
      <c r="C11" s="11" t="s">
        <v>29</v>
      </c>
      <c r="D11" s="7" t="s">
        <v>16</v>
      </c>
      <c r="E11" s="12" t="s">
        <v>17</v>
      </c>
      <c r="F11" s="13">
        <v>101</v>
      </c>
      <c r="G11" s="13">
        <v>371</v>
      </c>
      <c r="H11" s="13">
        <v>622</v>
      </c>
      <c r="I11" s="13">
        <v>470</v>
      </c>
      <c r="J11" s="13">
        <v>357</v>
      </c>
      <c r="K11" s="13">
        <v>236</v>
      </c>
      <c r="L11" s="13">
        <v>0</v>
      </c>
      <c r="M11" s="13">
        <v>0</v>
      </c>
      <c r="N11" s="13">
        <f t="shared" si="0"/>
        <v>2157</v>
      </c>
      <c r="O11" s="14">
        <v>45.99</v>
      </c>
      <c r="P11" s="14">
        <f t="shared" si="1"/>
        <v>99200.430000000008</v>
      </c>
    </row>
    <row r="12" spans="1:16">
      <c r="A12" s="10" t="s">
        <v>30</v>
      </c>
      <c r="B12" s="11" t="s">
        <v>14</v>
      </c>
      <c r="C12" s="11" t="s">
        <v>31</v>
      </c>
      <c r="D12" s="7" t="s">
        <v>16</v>
      </c>
      <c r="E12" s="12" t="s">
        <v>32</v>
      </c>
      <c r="F12" s="13">
        <v>0</v>
      </c>
      <c r="G12" s="13">
        <v>51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f t="shared" si="0"/>
        <v>51</v>
      </c>
      <c r="O12" s="14">
        <v>67.989999999999995</v>
      </c>
      <c r="P12" s="14">
        <f t="shared" si="1"/>
        <v>3467.49</v>
      </c>
    </row>
    <row r="13" spans="1:16">
      <c r="A13" s="10" t="s">
        <v>33</v>
      </c>
      <c r="B13" s="11" t="s">
        <v>14</v>
      </c>
      <c r="C13" s="11" t="s">
        <v>34</v>
      </c>
      <c r="D13" s="7" t="s">
        <v>16</v>
      </c>
      <c r="E13" s="12" t="s">
        <v>32</v>
      </c>
      <c r="F13" s="13">
        <v>0</v>
      </c>
      <c r="G13" s="13">
        <v>32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f t="shared" si="0"/>
        <v>32</v>
      </c>
      <c r="O13" s="14">
        <v>67.989999999999995</v>
      </c>
      <c r="P13" s="14">
        <f t="shared" si="1"/>
        <v>2175.6799999999998</v>
      </c>
    </row>
    <row r="14" spans="1:16">
      <c r="A14" s="10" t="s">
        <v>35</v>
      </c>
      <c r="B14" s="11" t="s">
        <v>14</v>
      </c>
      <c r="C14" s="11" t="s">
        <v>36</v>
      </c>
      <c r="D14" s="7" t="s">
        <v>16</v>
      </c>
      <c r="E14" s="12" t="s">
        <v>32</v>
      </c>
      <c r="F14" s="13">
        <v>0</v>
      </c>
      <c r="G14" s="13">
        <v>0</v>
      </c>
      <c r="H14" s="13">
        <v>17</v>
      </c>
      <c r="I14" s="13">
        <v>0</v>
      </c>
      <c r="J14" s="13">
        <v>0</v>
      </c>
      <c r="K14" s="13">
        <v>11</v>
      </c>
      <c r="L14" s="13">
        <v>0</v>
      </c>
      <c r="M14" s="13">
        <v>0</v>
      </c>
      <c r="N14" s="13">
        <f t="shared" si="0"/>
        <v>28</v>
      </c>
      <c r="O14" s="14">
        <v>67.989999999999995</v>
      </c>
      <c r="P14" s="14">
        <f t="shared" si="1"/>
        <v>1903.7199999999998</v>
      </c>
    </row>
    <row r="15" spans="1:16">
      <c r="A15" s="10" t="s">
        <v>37</v>
      </c>
      <c r="B15" s="11" t="s">
        <v>14</v>
      </c>
      <c r="C15" s="11" t="s">
        <v>38</v>
      </c>
      <c r="D15" s="7" t="s">
        <v>16</v>
      </c>
      <c r="E15" s="12" t="s">
        <v>32</v>
      </c>
      <c r="F15" s="13">
        <v>0</v>
      </c>
      <c r="G15" s="13">
        <v>3</v>
      </c>
      <c r="H15" s="13">
        <v>0</v>
      </c>
      <c r="I15" s="13">
        <v>8</v>
      </c>
      <c r="J15" s="13">
        <v>1</v>
      </c>
      <c r="K15" s="13">
        <v>0</v>
      </c>
      <c r="L15" s="13">
        <v>0</v>
      </c>
      <c r="M15" s="13">
        <v>0</v>
      </c>
      <c r="N15" s="13">
        <f t="shared" si="0"/>
        <v>12</v>
      </c>
      <c r="O15" s="14">
        <v>56.99</v>
      </c>
      <c r="P15" s="14">
        <f t="shared" si="1"/>
        <v>683.88</v>
      </c>
    </row>
    <row r="16" spans="1:16">
      <c r="A16" s="10" t="s">
        <v>39</v>
      </c>
      <c r="B16" s="11" t="s">
        <v>14</v>
      </c>
      <c r="C16" s="11" t="s">
        <v>40</v>
      </c>
      <c r="D16" s="7" t="s">
        <v>16</v>
      </c>
      <c r="E16" s="12" t="s">
        <v>32</v>
      </c>
      <c r="F16" s="13">
        <v>0</v>
      </c>
      <c r="G16" s="13">
        <v>8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f t="shared" si="0"/>
        <v>8</v>
      </c>
      <c r="O16" s="14">
        <v>56.99</v>
      </c>
      <c r="P16" s="14">
        <f t="shared" si="1"/>
        <v>455.92</v>
      </c>
    </row>
    <row r="17" spans="1:16">
      <c r="A17" s="10" t="s">
        <v>41</v>
      </c>
      <c r="B17" s="11" t="s">
        <v>14</v>
      </c>
      <c r="C17" s="11" t="s">
        <v>42</v>
      </c>
      <c r="D17" s="7" t="s">
        <v>16</v>
      </c>
      <c r="E17" s="12" t="s">
        <v>32</v>
      </c>
      <c r="F17" s="13">
        <v>0</v>
      </c>
      <c r="G17" s="13">
        <v>32</v>
      </c>
      <c r="H17" s="13">
        <v>0</v>
      </c>
      <c r="I17" s="13">
        <v>0</v>
      </c>
      <c r="J17" s="13">
        <v>0</v>
      </c>
      <c r="K17" s="13">
        <v>184</v>
      </c>
      <c r="L17" s="13">
        <v>0</v>
      </c>
      <c r="M17" s="13">
        <v>0</v>
      </c>
      <c r="N17" s="13">
        <f t="shared" si="0"/>
        <v>216</v>
      </c>
      <c r="O17" s="14">
        <v>68.989999999999995</v>
      </c>
      <c r="P17" s="14">
        <f t="shared" si="1"/>
        <v>14901.839999999998</v>
      </c>
    </row>
    <row r="18" spans="1:16">
      <c r="A18" s="10" t="s">
        <v>43</v>
      </c>
      <c r="B18" s="11" t="s">
        <v>14</v>
      </c>
      <c r="C18" s="11" t="s">
        <v>44</v>
      </c>
      <c r="D18" s="7" t="s">
        <v>16</v>
      </c>
      <c r="E18" s="12" t="s">
        <v>32</v>
      </c>
      <c r="F18" s="13">
        <v>0</v>
      </c>
      <c r="G18" s="13">
        <v>0</v>
      </c>
      <c r="H18" s="13">
        <v>0</v>
      </c>
      <c r="I18" s="13">
        <v>4</v>
      </c>
      <c r="J18" s="13">
        <v>0</v>
      </c>
      <c r="K18" s="13">
        <v>0</v>
      </c>
      <c r="L18" s="13">
        <v>0</v>
      </c>
      <c r="M18" s="13">
        <v>0</v>
      </c>
      <c r="N18" s="13">
        <f t="shared" si="0"/>
        <v>4</v>
      </c>
      <c r="O18" s="14">
        <v>49.99</v>
      </c>
      <c r="P18" s="14">
        <f t="shared" si="1"/>
        <v>199.96</v>
      </c>
    </row>
    <row r="19" spans="1:16">
      <c r="A19" s="10" t="s">
        <v>45</v>
      </c>
      <c r="B19" s="11" t="s">
        <v>14</v>
      </c>
      <c r="C19" s="11" t="s">
        <v>46</v>
      </c>
      <c r="D19" s="7" t="s">
        <v>16</v>
      </c>
      <c r="E19" s="12" t="s">
        <v>32</v>
      </c>
      <c r="F19" s="13">
        <v>0</v>
      </c>
      <c r="G19" s="13">
        <v>3</v>
      </c>
      <c r="H19" s="13">
        <v>0</v>
      </c>
      <c r="I19" s="13">
        <v>0</v>
      </c>
      <c r="J19" s="13">
        <v>8</v>
      </c>
      <c r="K19" s="13">
        <v>1</v>
      </c>
      <c r="L19" s="13">
        <v>0</v>
      </c>
      <c r="M19" s="13">
        <v>0</v>
      </c>
      <c r="N19" s="13">
        <f t="shared" si="0"/>
        <v>12</v>
      </c>
      <c r="O19" s="14">
        <v>54.99</v>
      </c>
      <c r="P19" s="14">
        <f t="shared" si="1"/>
        <v>659.88</v>
      </c>
    </row>
    <row r="20" spans="1:16">
      <c r="A20" s="10" t="s">
        <v>47</v>
      </c>
      <c r="B20" s="11" t="s">
        <v>14</v>
      </c>
      <c r="C20" s="11" t="s">
        <v>48</v>
      </c>
      <c r="D20" s="7" t="s">
        <v>16</v>
      </c>
      <c r="E20" s="12" t="s">
        <v>32</v>
      </c>
      <c r="F20" s="13">
        <v>0</v>
      </c>
      <c r="G20" s="13">
        <v>0</v>
      </c>
      <c r="H20" s="13">
        <v>0</v>
      </c>
      <c r="I20" s="13">
        <v>0</v>
      </c>
      <c r="J20" s="13">
        <v>10</v>
      </c>
      <c r="K20" s="13">
        <v>0</v>
      </c>
      <c r="L20" s="13">
        <v>0</v>
      </c>
      <c r="M20" s="13">
        <v>0</v>
      </c>
      <c r="N20" s="13">
        <f t="shared" si="0"/>
        <v>10</v>
      </c>
      <c r="O20" s="14">
        <v>64.989999999999995</v>
      </c>
      <c r="P20" s="14">
        <f t="shared" si="1"/>
        <v>649.9</v>
      </c>
    </row>
    <row r="21" spans="1:16">
      <c r="A21" s="10" t="s">
        <v>49</v>
      </c>
      <c r="B21" s="11" t="s">
        <v>14</v>
      </c>
      <c r="C21" s="11" t="s">
        <v>50</v>
      </c>
      <c r="D21" s="7" t="s">
        <v>16</v>
      </c>
      <c r="E21" s="12" t="s">
        <v>32</v>
      </c>
      <c r="F21" s="13">
        <v>0</v>
      </c>
      <c r="G21" s="13">
        <v>39</v>
      </c>
      <c r="H21" s="13">
        <v>0</v>
      </c>
      <c r="I21" s="13">
        <v>1</v>
      </c>
      <c r="J21" s="13">
        <v>1</v>
      </c>
      <c r="K21" s="13">
        <v>4</v>
      </c>
      <c r="L21" s="13">
        <v>0</v>
      </c>
      <c r="M21" s="13">
        <v>0</v>
      </c>
      <c r="N21" s="13">
        <f t="shared" si="0"/>
        <v>45</v>
      </c>
      <c r="O21" s="14">
        <v>55.99</v>
      </c>
      <c r="P21" s="14">
        <f t="shared" si="1"/>
        <v>2519.5500000000002</v>
      </c>
    </row>
    <row r="22" spans="1:16">
      <c r="A22" s="10" t="s">
        <v>51</v>
      </c>
      <c r="B22" s="11" t="s">
        <v>14</v>
      </c>
      <c r="C22" s="11" t="s">
        <v>52</v>
      </c>
      <c r="D22" s="7" t="s">
        <v>16</v>
      </c>
      <c r="E22" s="12" t="s">
        <v>32</v>
      </c>
      <c r="F22" s="13">
        <v>0</v>
      </c>
      <c r="G22" s="13">
        <v>15</v>
      </c>
      <c r="H22" s="13">
        <v>0</v>
      </c>
      <c r="I22" s="13">
        <v>37</v>
      </c>
      <c r="J22" s="13">
        <v>0</v>
      </c>
      <c r="K22" s="13">
        <v>18</v>
      </c>
      <c r="L22" s="13">
        <v>0</v>
      </c>
      <c r="M22" s="13">
        <v>0</v>
      </c>
      <c r="N22" s="13">
        <f t="shared" si="0"/>
        <v>70</v>
      </c>
      <c r="O22" s="14">
        <v>54.99</v>
      </c>
      <c r="P22" s="14">
        <f t="shared" si="1"/>
        <v>3849.3</v>
      </c>
    </row>
    <row r="23" spans="1:16">
      <c r="A23" s="10" t="s">
        <v>53</v>
      </c>
      <c r="B23" s="11" t="s">
        <v>14</v>
      </c>
      <c r="C23" s="11" t="s">
        <v>54</v>
      </c>
      <c r="D23" s="7" t="s">
        <v>16</v>
      </c>
      <c r="E23" s="12" t="s">
        <v>32</v>
      </c>
      <c r="F23" s="13">
        <v>0</v>
      </c>
      <c r="G23" s="13">
        <v>54</v>
      </c>
      <c r="H23" s="13">
        <v>100</v>
      </c>
      <c r="I23" s="13">
        <v>186</v>
      </c>
      <c r="J23" s="13">
        <v>160</v>
      </c>
      <c r="K23" s="13">
        <v>82</v>
      </c>
      <c r="L23" s="13">
        <v>0</v>
      </c>
      <c r="M23" s="13">
        <v>0</v>
      </c>
      <c r="N23" s="13">
        <f t="shared" si="0"/>
        <v>582</v>
      </c>
      <c r="O23" s="14">
        <v>54.99</v>
      </c>
      <c r="P23" s="14">
        <f t="shared" si="1"/>
        <v>32004.18</v>
      </c>
    </row>
    <row r="24" spans="1:16">
      <c r="A24" s="10" t="s">
        <v>55</v>
      </c>
      <c r="B24" s="11" t="s">
        <v>14</v>
      </c>
      <c r="C24" s="11" t="s">
        <v>56</v>
      </c>
      <c r="D24" s="7" t="s">
        <v>16</v>
      </c>
      <c r="E24" s="12" t="s">
        <v>32</v>
      </c>
      <c r="F24" s="13">
        <v>0</v>
      </c>
      <c r="G24" s="13">
        <v>29</v>
      </c>
      <c r="H24" s="13">
        <v>87</v>
      </c>
      <c r="I24" s="13">
        <v>128</v>
      </c>
      <c r="J24" s="13">
        <v>107</v>
      </c>
      <c r="K24" s="13">
        <v>22</v>
      </c>
      <c r="L24" s="13">
        <v>0</v>
      </c>
      <c r="M24" s="13">
        <v>0</v>
      </c>
      <c r="N24" s="13">
        <f t="shared" si="0"/>
        <v>373</v>
      </c>
      <c r="O24" s="14">
        <v>54.99</v>
      </c>
      <c r="P24" s="14">
        <f t="shared" si="1"/>
        <v>20511.27</v>
      </c>
    </row>
    <row r="25" spans="1:16">
      <c r="A25" s="10" t="s">
        <v>57</v>
      </c>
      <c r="B25" s="11" t="s">
        <v>14</v>
      </c>
      <c r="C25" s="11" t="s">
        <v>58</v>
      </c>
      <c r="D25" s="7" t="s">
        <v>16</v>
      </c>
      <c r="E25" s="12" t="s">
        <v>32</v>
      </c>
      <c r="F25" s="13">
        <v>0</v>
      </c>
      <c r="G25" s="13">
        <v>4</v>
      </c>
      <c r="H25" s="13">
        <v>0</v>
      </c>
      <c r="I25" s="13">
        <v>25</v>
      </c>
      <c r="J25" s="13">
        <v>0</v>
      </c>
      <c r="K25" s="13">
        <v>18</v>
      </c>
      <c r="L25" s="13">
        <v>0</v>
      </c>
      <c r="M25" s="13">
        <v>0</v>
      </c>
      <c r="N25" s="13">
        <f t="shared" si="0"/>
        <v>47</v>
      </c>
      <c r="O25" s="14">
        <v>54.99</v>
      </c>
      <c r="P25" s="14">
        <f t="shared" si="1"/>
        <v>2584.5300000000002</v>
      </c>
    </row>
    <row r="26" spans="1:16">
      <c r="A26" s="10" t="s">
        <v>59</v>
      </c>
      <c r="B26" s="11" t="s">
        <v>14</v>
      </c>
      <c r="C26" s="11" t="s">
        <v>60</v>
      </c>
      <c r="D26" s="7" t="s">
        <v>16</v>
      </c>
      <c r="E26" s="12" t="s">
        <v>32</v>
      </c>
      <c r="F26" s="13">
        <v>0</v>
      </c>
      <c r="G26" s="13">
        <v>0</v>
      </c>
      <c r="H26" s="13">
        <v>1</v>
      </c>
      <c r="I26" s="13">
        <v>9</v>
      </c>
      <c r="J26" s="13">
        <v>3</v>
      </c>
      <c r="K26" s="13">
        <v>0</v>
      </c>
      <c r="L26" s="13">
        <v>0</v>
      </c>
      <c r="M26" s="13">
        <v>0</v>
      </c>
      <c r="N26" s="13">
        <f t="shared" si="0"/>
        <v>13</v>
      </c>
      <c r="O26" s="14">
        <v>53.99</v>
      </c>
      <c r="P26" s="14">
        <f t="shared" si="1"/>
        <v>701.87</v>
      </c>
    </row>
    <row r="27" spans="1:16">
      <c r="A27" s="10" t="s">
        <v>61</v>
      </c>
      <c r="B27" s="11" t="s">
        <v>14</v>
      </c>
      <c r="C27" s="11" t="s">
        <v>62</v>
      </c>
      <c r="D27" s="7" t="s">
        <v>16</v>
      </c>
      <c r="E27" s="12" t="s">
        <v>32</v>
      </c>
      <c r="F27" s="13">
        <v>0</v>
      </c>
      <c r="G27" s="13">
        <v>2177</v>
      </c>
      <c r="H27" s="13">
        <v>21</v>
      </c>
      <c r="I27" s="13">
        <v>36</v>
      </c>
      <c r="J27" s="13">
        <v>36</v>
      </c>
      <c r="K27" s="13">
        <v>8</v>
      </c>
      <c r="L27" s="13">
        <v>0</v>
      </c>
      <c r="M27" s="13">
        <v>0</v>
      </c>
      <c r="N27" s="13">
        <f t="shared" si="0"/>
        <v>2278</v>
      </c>
      <c r="O27" s="14">
        <v>68.989999999999995</v>
      </c>
      <c r="P27" s="14">
        <f t="shared" si="1"/>
        <v>157159.22</v>
      </c>
    </row>
    <row r="28" spans="1:16">
      <c r="A28" s="10" t="s">
        <v>63</v>
      </c>
      <c r="B28" s="11" t="s">
        <v>14</v>
      </c>
      <c r="C28" s="11" t="s">
        <v>64</v>
      </c>
      <c r="D28" s="7" t="s">
        <v>16</v>
      </c>
      <c r="E28" s="12" t="s">
        <v>65</v>
      </c>
      <c r="F28" s="13">
        <v>0</v>
      </c>
      <c r="G28" s="13">
        <v>35</v>
      </c>
      <c r="H28" s="13">
        <v>39</v>
      </c>
      <c r="I28" s="13">
        <v>36</v>
      </c>
      <c r="J28" s="13">
        <v>31</v>
      </c>
      <c r="K28" s="13">
        <v>20</v>
      </c>
      <c r="L28" s="13">
        <v>24</v>
      </c>
      <c r="M28" s="13">
        <v>0</v>
      </c>
      <c r="N28" s="13">
        <f t="shared" si="0"/>
        <v>185</v>
      </c>
      <c r="O28" s="14">
        <v>48.99</v>
      </c>
      <c r="P28" s="14">
        <f t="shared" si="1"/>
        <v>9063.15</v>
      </c>
    </row>
    <row r="29" spans="1:16">
      <c r="A29" s="10" t="s">
        <v>66</v>
      </c>
      <c r="B29" s="11" t="s">
        <v>14</v>
      </c>
      <c r="C29" s="11" t="s">
        <v>67</v>
      </c>
      <c r="D29" s="7" t="s">
        <v>16</v>
      </c>
      <c r="E29" s="12" t="s">
        <v>68</v>
      </c>
      <c r="F29" s="13">
        <v>0</v>
      </c>
      <c r="G29" s="13">
        <v>30</v>
      </c>
      <c r="H29" s="13">
        <v>62</v>
      </c>
      <c r="I29" s="13">
        <v>107</v>
      </c>
      <c r="J29" s="13">
        <v>31</v>
      </c>
      <c r="K29" s="13">
        <v>0</v>
      </c>
      <c r="L29" s="13">
        <v>0</v>
      </c>
      <c r="M29" s="13">
        <v>0</v>
      </c>
      <c r="N29" s="13">
        <f t="shared" si="0"/>
        <v>230</v>
      </c>
      <c r="O29" s="14">
        <v>62.99</v>
      </c>
      <c r="P29" s="14">
        <f t="shared" si="1"/>
        <v>14487.7</v>
      </c>
    </row>
    <row r="30" spans="1:16">
      <c r="A30" s="10" t="s">
        <v>69</v>
      </c>
      <c r="B30" s="11" t="s">
        <v>14</v>
      </c>
      <c r="C30" s="11" t="s">
        <v>70</v>
      </c>
      <c r="D30" s="7" t="s">
        <v>16</v>
      </c>
      <c r="E30" s="12" t="s">
        <v>68</v>
      </c>
      <c r="F30" s="13">
        <v>0</v>
      </c>
      <c r="G30" s="13">
        <v>37</v>
      </c>
      <c r="H30" s="13">
        <v>50</v>
      </c>
      <c r="I30" s="13">
        <v>56</v>
      </c>
      <c r="J30" s="13">
        <v>38</v>
      </c>
      <c r="K30" s="13">
        <v>0</v>
      </c>
      <c r="L30" s="13">
        <v>0</v>
      </c>
      <c r="M30" s="13">
        <v>0</v>
      </c>
      <c r="N30" s="13">
        <f t="shared" si="0"/>
        <v>181</v>
      </c>
      <c r="O30" s="14">
        <v>57.99</v>
      </c>
      <c r="P30" s="14">
        <f t="shared" si="1"/>
        <v>10496.19</v>
      </c>
    </row>
    <row r="31" spans="1:16">
      <c r="A31" s="10" t="s">
        <v>71</v>
      </c>
      <c r="B31" s="11" t="s">
        <v>14</v>
      </c>
      <c r="C31" s="11" t="s">
        <v>72</v>
      </c>
      <c r="D31" s="7" t="s">
        <v>16</v>
      </c>
      <c r="E31" s="12" t="s">
        <v>68</v>
      </c>
      <c r="F31" s="13">
        <v>0</v>
      </c>
      <c r="G31" s="13">
        <v>1</v>
      </c>
      <c r="H31" s="13">
        <v>1</v>
      </c>
      <c r="I31" s="13">
        <v>0</v>
      </c>
      <c r="J31" s="13">
        <v>1</v>
      </c>
      <c r="K31" s="13">
        <v>0</v>
      </c>
      <c r="L31" s="13">
        <v>0</v>
      </c>
      <c r="M31" s="13">
        <v>0</v>
      </c>
      <c r="N31" s="13">
        <f t="shared" si="0"/>
        <v>3</v>
      </c>
      <c r="O31" s="14">
        <v>54.99</v>
      </c>
      <c r="P31" s="14">
        <f t="shared" si="1"/>
        <v>164.97</v>
      </c>
    </row>
    <row r="32" spans="1:16">
      <c r="A32" s="10" t="s">
        <v>73</v>
      </c>
      <c r="B32" s="11" t="s">
        <v>14</v>
      </c>
      <c r="C32" s="11" t="s">
        <v>74</v>
      </c>
      <c r="D32" s="7" t="s">
        <v>16</v>
      </c>
      <c r="E32" s="12" t="s">
        <v>68</v>
      </c>
      <c r="F32" s="13">
        <v>0</v>
      </c>
      <c r="G32" s="13">
        <v>16</v>
      </c>
      <c r="H32" s="13">
        <v>17</v>
      </c>
      <c r="I32" s="13">
        <v>924</v>
      </c>
      <c r="J32" s="13">
        <v>1094</v>
      </c>
      <c r="K32" s="13">
        <v>45</v>
      </c>
      <c r="L32" s="13">
        <v>0</v>
      </c>
      <c r="M32" s="13">
        <v>0</v>
      </c>
      <c r="N32" s="13">
        <f t="shared" si="0"/>
        <v>2096</v>
      </c>
      <c r="O32" s="14">
        <v>23.99</v>
      </c>
      <c r="P32" s="14">
        <f t="shared" si="1"/>
        <v>50283.039999999994</v>
      </c>
    </row>
    <row r="33" spans="1:16">
      <c r="A33" s="10" t="s">
        <v>75</v>
      </c>
      <c r="B33" s="11" t="s">
        <v>14</v>
      </c>
      <c r="C33" s="11" t="s">
        <v>76</v>
      </c>
      <c r="D33" s="7" t="s">
        <v>16</v>
      </c>
      <c r="E33" s="12" t="s">
        <v>68</v>
      </c>
      <c r="F33" s="13">
        <v>0</v>
      </c>
      <c r="G33" s="13">
        <v>0</v>
      </c>
      <c r="H33" s="13">
        <v>86</v>
      </c>
      <c r="I33" s="13">
        <v>208</v>
      </c>
      <c r="J33" s="13">
        <v>212</v>
      </c>
      <c r="K33" s="13">
        <v>90</v>
      </c>
      <c r="L33" s="13">
        <v>0</v>
      </c>
      <c r="M33" s="13">
        <v>0</v>
      </c>
      <c r="N33" s="13">
        <f t="shared" si="0"/>
        <v>596</v>
      </c>
      <c r="O33" s="14">
        <v>26.99</v>
      </c>
      <c r="P33" s="14">
        <f t="shared" si="1"/>
        <v>16086.039999999999</v>
      </c>
    </row>
    <row r="34" spans="1:16">
      <c r="A34" s="10" t="s">
        <v>77</v>
      </c>
      <c r="B34" s="11" t="s">
        <v>14</v>
      </c>
      <c r="C34" s="11" t="s">
        <v>78</v>
      </c>
      <c r="D34" s="7" t="s">
        <v>16</v>
      </c>
      <c r="E34" s="12" t="s">
        <v>68</v>
      </c>
      <c r="F34" s="13">
        <v>0</v>
      </c>
      <c r="G34" s="13">
        <v>13</v>
      </c>
      <c r="H34" s="13">
        <v>67</v>
      </c>
      <c r="I34" s="13">
        <v>0</v>
      </c>
      <c r="J34" s="13">
        <v>96</v>
      </c>
      <c r="K34" s="13">
        <v>76</v>
      </c>
      <c r="L34" s="13">
        <v>0</v>
      </c>
      <c r="M34" s="13">
        <v>0</v>
      </c>
      <c r="N34" s="13">
        <f t="shared" si="0"/>
        <v>252</v>
      </c>
      <c r="O34" s="14">
        <v>75.989999999999995</v>
      </c>
      <c r="P34" s="14">
        <f t="shared" si="1"/>
        <v>19149.48</v>
      </c>
    </row>
    <row r="35" spans="1:16">
      <c r="A35" s="10" t="s">
        <v>79</v>
      </c>
      <c r="B35" s="11" t="s">
        <v>14</v>
      </c>
      <c r="C35" s="11" t="s">
        <v>80</v>
      </c>
      <c r="D35" s="7" t="s">
        <v>16</v>
      </c>
      <c r="E35" s="12" t="s">
        <v>68</v>
      </c>
      <c r="F35" s="13">
        <v>0</v>
      </c>
      <c r="G35" s="13">
        <v>298</v>
      </c>
      <c r="H35" s="13">
        <v>608</v>
      </c>
      <c r="I35" s="13">
        <v>606</v>
      </c>
      <c r="J35" s="13">
        <v>307</v>
      </c>
      <c r="K35" s="13">
        <v>0</v>
      </c>
      <c r="L35" s="13">
        <v>0</v>
      </c>
      <c r="M35" s="13">
        <v>0</v>
      </c>
      <c r="N35" s="13">
        <f t="shared" si="0"/>
        <v>1819</v>
      </c>
      <c r="O35" s="14">
        <v>16.989999999999998</v>
      </c>
      <c r="P35" s="14">
        <f t="shared" si="1"/>
        <v>30904.809999999998</v>
      </c>
    </row>
    <row r="36" spans="1:16">
      <c r="A36" s="10" t="s">
        <v>81</v>
      </c>
      <c r="B36" s="11" t="s">
        <v>14</v>
      </c>
      <c r="C36" s="11" t="s">
        <v>82</v>
      </c>
      <c r="D36" s="7" t="s">
        <v>16</v>
      </c>
      <c r="E36" s="12" t="s">
        <v>83</v>
      </c>
      <c r="F36" s="13">
        <v>0</v>
      </c>
      <c r="G36" s="13">
        <v>2</v>
      </c>
      <c r="H36" s="13">
        <v>0</v>
      </c>
      <c r="I36" s="13">
        <v>21</v>
      </c>
      <c r="J36" s="13">
        <v>71</v>
      </c>
      <c r="K36" s="13">
        <v>139</v>
      </c>
      <c r="L36" s="13">
        <v>0</v>
      </c>
      <c r="M36" s="13">
        <v>0</v>
      </c>
      <c r="N36" s="13">
        <f t="shared" si="0"/>
        <v>233</v>
      </c>
      <c r="O36" s="14">
        <v>38.99</v>
      </c>
      <c r="P36" s="14">
        <f t="shared" si="1"/>
        <v>9084.67</v>
      </c>
    </row>
    <row r="37" spans="1:16">
      <c r="A37" s="10" t="s">
        <v>84</v>
      </c>
      <c r="B37" s="11" t="s">
        <v>14</v>
      </c>
      <c r="C37" s="11" t="s">
        <v>85</v>
      </c>
      <c r="D37" s="7" t="s">
        <v>16</v>
      </c>
      <c r="E37" s="12" t="s">
        <v>86</v>
      </c>
      <c r="F37" s="13">
        <v>0</v>
      </c>
      <c r="G37" s="13">
        <v>868</v>
      </c>
      <c r="H37" s="13">
        <v>337</v>
      </c>
      <c r="I37" s="13">
        <v>0</v>
      </c>
      <c r="J37" s="13">
        <v>2</v>
      </c>
      <c r="K37" s="13">
        <v>98</v>
      </c>
      <c r="L37" s="13">
        <v>144</v>
      </c>
      <c r="M37" s="13">
        <v>0</v>
      </c>
      <c r="N37" s="13">
        <f t="shared" ref="N37:N68" si="2">SUM(F37:M37)</f>
        <v>1449</v>
      </c>
      <c r="O37" s="14">
        <v>12.99</v>
      </c>
      <c r="P37" s="14">
        <f t="shared" si="1"/>
        <v>18822.510000000002</v>
      </c>
    </row>
    <row r="38" spans="1:16">
      <c r="A38" s="10" t="s">
        <v>87</v>
      </c>
      <c r="B38" s="11" t="s">
        <v>14</v>
      </c>
      <c r="C38" s="11" t="s">
        <v>88</v>
      </c>
      <c r="D38" s="7" t="s">
        <v>16</v>
      </c>
      <c r="E38" s="12" t="s">
        <v>86</v>
      </c>
      <c r="F38" s="13">
        <v>0</v>
      </c>
      <c r="G38" s="13">
        <v>148</v>
      </c>
      <c r="H38" s="13">
        <v>0</v>
      </c>
      <c r="I38" s="13">
        <v>0</v>
      </c>
      <c r="J38" s="13">
        <v>0</v>
      </c>
      <c r="K38" s="13">
        <v>0</v>
      </c>
      <c r="L38" s="13">
        <v>37</v>
      </c>
      <c r="M38" s="13">
        <v>0</v>
      </c>
      <c r="N38" s="13">
        <f t="shared" si="2"/>
        <v>185</v>
      </c>
      <c r="O38" s="14">
        <v>15.99</v>
      </c>
      <c r="P38" s="14">
        <f t="shared" si="1"/>
        <v>2958.15</v>
      </c>
    </row>
    <row r="39" spans="1:16">
      <c r="A39" s="10" t="s">
        <v>89</v>
      </c>
      <c r="B39" s="11" t="s">
        <v>14</v>
      </c>
      <c r="C39" s="11" t="s">
        <v>90</v>
      </c>
      <c r="D39" s="7" t="s">
        <v>16</v>
      </c>
      <c r="E39" s="12" t="s">
        <v>86</v>
      </c>
      <c r="F39" s="13">
        <v>0</v>
      </c>
      <c r="G39" s="13">
        <v>192</v>
      </c>
      <c r="H39" s="13">
        <v>332</v>
      </c>
      <c r="I39" s="13">
        <v>167</v>
      </c>
      <c r="J39" s="13">
        <v>0</v>
      </c>
      <c r="K39" s="13">
        <v>156</v>
      </c>
      <c r="L39" s="13">
        <v>216</v>
      </c>
      <c r="M39" s="13">
        <v>0</v>
      </c>
      <c r="N39" s="13">
        <f t="shared" si="2"/>
        <v>1063</v>
      </c>
      <c r="O39" s="14">
        <v>15.99</v>
      </c>
      <c r="P39" s="14">
        <f t="shared" si="1"/>
        <v>16997.37</v>
      </c>
    </row>
    <row r="40" spans="1:16">
      <c r="A40" s="10" t="s">
        <v>91</v>
      </c>
      <c r="B40" s="11" t="s">
        <v>14</v>
      </c>
      <c r="C40" s="11" t="s">
        <v>92</v>
      </c>
      <c r="D40" s="7" t="s">
        <v>16</v>
      </c>
      <c r="E40" s="12" t="s">
        <v>86</v>
      </c>
      <c r="F40" s="13">
        <v>0</v>
      </c>
      <c r="G40" s="13">
        <v>192</v>
      </c>
      <c r="H40" s="13">
        <v>1</v>
      </c>
      <c r="I40" s="13">
        <v>0</v>
      </c>
      <c r="J40" s="13">
        <v>29</v>
      </c>
      <c r="K40" s="13">
        <v>175</v>
      </c>
      <c r="L40" s="13">
        <v>0</v>
      </c>
      <c r="M40" s="13">
        <v>0</v>
      </c>
      <c r="N40" s="13">
        <f t="shared" si="2"/>
        <v>397</v>
      </c>
      <c r="O40" s="14">
        <v>15.99</v>
      </c>
      <c r="P40" s="14">
        <f t="shared" si="1"/>
        <v>6348.03</v>
      </c>
    </row>
    <row r="41" spans="1:16">
      <c r="A41" s="10" t="s">
        <v>93</v>
      </c>
      <c r="B41" s="11" t="s">
        <v>14</v>
      </c>
      <c r="C41" s="11" t="s">
        <v>94</v>
      </c>
      <c r="D41" s="7" t="s">
        <v>16</v>
      </c>
      <c r="E41" s="12" t="s">
        <v>86</v>
      </c>
      <c r="F41" s="13">
        <v>0</v>
      </c>
      <c r="G41" s="13">
        <v>142</v>
      </c>
      <c r="H41" s="13">
        <v>114</v>
      </c>
      <c r="I41" s="13">
        <v>0</v>
      </c>
      <c r="J41" s="13">
        <v>0</v>
      </c>
      <c r="K41" s="13">
        <v>964</v>
      </c>
      <c r="L41" s="13">
        <v>222</v>
      </c>
      <c r="M41" s="13">
        <v>0</v>
      </c>
      <c r="N41" s="13">
        <f t="shared" si="2"/>
        <v>1442</v>
      </c>
      <c r="O41" s="14">
        <v>15.99</v>
      </c>
      <c r="P41" s="14">
        <f t="shared" si="1"/>
        <v>23057.58</v>
      </c>
    </row>
    <row r="42" spans="1:16">
      <c r="A42" s="10" t="s">
        <v>95</v>
      </c>
      <c r="B42" s="11" t="s">
        <v>14</v>
      </c>
      <c r="C42" s="11" t="s">
        <v>96</v>
      </c>
      <c r="D42" s="7" t="s">
        <v>16</v>
      </c>
      <c r="E42" s="12" t="s">
        <v>86</v>
      </c>
      <c r="F42" s="13">
        <v>0</v>
      </c>
      <c r="G42" s="13">
        <v>550</v>
      </c>
      <c r="H42" s="13">
        <v>24</v>
      </c>
      <c r="I42" s="13">
        <v>0</v>
      </c>
      <c r="J42" s="13">
        <v>820</v>
      </c>
      <c r="K42" s="13">
        <v>547</v>
      </c>
      <c r="L42" s="13">
        <v>78</v>
      </c>
      <c r="M42" s="13">
        <v>0</v>
      </c>
      <c r="N42" s="13">
        <f t="shared" si="2"/>
        <v>2019</v>
      </c>
      <c r="O42" s="14">
        <v>15.99</v>
      </c>
      <c r="P42" s="14">
        <f t="shared" si="1"/>
        <v>32283.81</v>
      </c>
    </row>
    <row r="43" spans="1:16">
      <c r="A43" s="10" t="s">
        <v>97</v>
      </c>
      <c r="B43" s="11" t="s">
        <v>14</v>
      </c>
      <c r="C43" s="11" t="s">
        <v>98</v>
      </c>
      <c r="D43" s="7" t="s">
        <v>16</v>
      </c>
      <c r="E43" s="12" t="s">
        <v>86</v>
      </c>
      <c r="F43" s="13">
        <v>0</v>
      </c>
      <c r="G43" s="13">
        <v>153</v>
      </c>
      <c r="H43" s="13">
        <v>86</v>
      </c>
      <c r="I43" s="13">
        <v>0</v>
      </c>
      <c r="J43" s="13">
        <v>27</v>
      </c>
      <c r="K43" s="13">
        <v>176</v>
      </c>
      <c r="L43" s="13">
        <v>0</v>
      </c>
      <c r="M43" s="13">
        <v>0</v>
      </c>
      <c r="N43" s="13">
        <f t="shared" si="2"/>
        <v>442</v>
      </c>
      <c r="O43" s="14">
        <v>15.99</v>
      </c>
      <c r="P43" s="14">
        <f t="shared" si="1"/>
        <v>7067.58</v>
      </c>
    </row>
    <row r="44" spans="1:16">
      <c r="A44" s="10" t="s">
        <v>99</v>
      </c>
      <c r="B44" s="11" t="s">
        <v>14</v>
      </c>
      <c r="C44" s="11" t="s">
        <v>100</v>
      </c>
      <c r="D44" s="7" t="s">
        <v>16</v>
      </c>
      <c r="E44" s="12" t="s">
        <v>86</v>
      </c>
      <c r="F44" s="13">
        <v>0</v>
      </c>
      <c r="G44" s="13">
        <v>126</v>
      </c>
      <c r="H44" s="13">
        <v>165</v>
      </c>
      <c r="I44" s="13">
        <v>0</v>
      </c>
      <c r="J44" s="13">
        <v>0</v>
      </c>
      <c r="K44" s="13">
        <v>133</v>
      </c>
      <c r="L44" s="13">
        <v>313</v>
      </c>
      <c r="M44" s="13">
        <v>0</v>
      </c>
      <c r="N44" s="13">
        <f t="shared" si="2"/>
        <v>737</v>
      </c>
      <c r="O44" s="14">
        <v>15.99</v>
      </c>
      <c r="P44" s="14">
        <f t="shared" si="1"/>
        <v>11784.630000000001</v>
      </c>
    </row>
    <row r="45" spans="1:16">
      <c r="A45" s="10" t="s">
        <v>101</v>
      </c>
      <c r="B45" s="11" t="s">
        <v>14</v>
      </c>
      <c r="C45" s="11" t="s">
        <v>102</v>
      </c>
      <c r="D45" s="7" t="s">
        <v>16</v>
      </c>
      <c r="E45" s="12" t="s">
        <v>86</v>
      </c>
      <c r="F45" s="13">
        <v>0</v>
      </c>
      <c r="G45" s="13">
        <v>2</v>
      </c>
      <c r="H45" s="13">
        <v>726</v>
      </c>
      <c r="I45" s="13">
        <v>5</v>
      </c>
      <c r="J45" s="13">
        <v>0</v>
      </c>
      <c r="K45" s="13">
        <v>0</v>
      </c>
      <c r="L45" s="13">
        <v>0</v>
      </c>
      <c r="M45" s="13">
        <v>0</v>
      </c>
      <c r="N45" s="13">
        <f t="shared" si="2"/>
        <v>733</v>
      </c>
      <c r="O45" s="14">
        <v>15.99</v>
      </c>
      <c r="P45" s="14">
        <f t="shared" si="1"/>
        <v>11720.67</v>
      </c>
    </row>
    <row r="46" spans="1:16">
      <c r="A46" s="10" t="s">
        <v>103</v>
      </c>
      <c r="B46" s="11" t="s">
        <v>14</v>
      </c>
      <c r="C46" s="11" t="s">
        <v>104</v>
      </c>
      <c r="D46" s="7" t="s">
        <v>16</v>
      </c>
      <c r="E46" s="12" t="s">
        <v>86</v>
      </c>
      <c r="F46" s="13">
        <v>0</v>
      </c>
      <c r="G46" s="13">
        <v>1</v>
      </c>
      <c r="H46" s="13">
        <v>855</v>
      </c>
      <c r="I46" s="13">
        <v>109</v>
      </c>
      <c r="J46" s="13">
        <v>0</v>
      </c>
      <c r="K46" s="13">
        <v>0</v>
      </c>
      <c r="L46" s="13">
        <v>0</v>
      </c>
      <c r="M46" s="13">
        <v>0</v>
      </c>
      <c r="N46" s="13">
        <f t="shared" si="2"/>
        <v>965</v>
      </c>
      <c r="O46" s="14">
        <v>15.99</v>
      </c>
      <c r="P46" s="14">
        <f t="shared" si="1"/>
        <v>15430.35</v>
      </c>
    </row>
    <row r="47" spans="1:16">
      <c r="A47" s="10" t="s">
        <v>105</v>
      </c>
      <c r="B47" s="11" t="s">
        <v>14</v>
      </c>
      <c r="C47" s="11" t="s">
        <v>106</v>
      </c>
      <c r="D47" s="7" t="s">
        <v>16</v>
      </c>
      <c r="E47" s="12" t="s">
        <v>86</v>
      </c>
      <c r="F47" s="13">
        <v>0</v>
      </c>
      <c r="G47" s="13">
        <v>11</v>
      </c>
      <c r="H47" s="13">
        <v>90</v>
      </c>
      <c r="I47" s="13">
        <v>38</v>
      </c>
      <c r="J47" s="13">
        <v>2</v>
      </c>
      <c r="K47" s="13">
        <v>0</v>
      </c>
      <c r="L47" s="13">
        <v>0</v>
      </c>
      <c r="M47" s="13">
        <v>0</v>
      </c>
      <c r="N47" s="13">
        <f t="shared" si="2"/>
        <v>141</v>
      </c>
      <c r="O47" s="14">
        <v>20.99</v>
      </c>
      <c r="P47" s="14">
        <f t="shared" si="1"/>
        <v>2959.5899999999997</v>
      </c>
    </row>
    <row r="48" spans="1:16">
      <c r="A48" s="10" t="s">
        <v>107</v>
      </c>
      <c r="B48" s="11" t="s">
        <v>14</v>
      </c>
      <c r="C48" s="11" t="s">
        <v>108</v>
      </c>
      <c r="D48" s="7" t="s">
        <v>16</v>
      </c>
      <c r="E48" s="12" t="s">
        <v>86</v>
      </c>
      <c r="F48" s="13">
        <v>0</v>
      </c>
      <c r="G48" s="13">
        <v>16</v>
      </c>
      <c r="H48" s="13">
        <v>0</v>
      </c>
      <c r="I48" s="13">
        <v>61</v>
      </c>
      <c r="J48" s="13">
        <v>53</v>
      </c>
      <c r="K48" s="13">
        <v>7</v>
      </c>
      <c r="L48" s="13">
        <v>0</v>
      </c>
      <c r="M48" s="13">
        <v>0</v>
      </c>
      <c r="N48" s="13">
        <f t="shared" si="2"/>
        <v>137</v>
      </c>
      <c r="O48" s="14">
        <v>23.99</v>
      </c>
      <c r="P48" s="14">
        <f t="shared" si="1"/>
        <v>3286.6299999999997</v>
      </c>
    </row>
    <row r="49" spans="1:16">
      <c r="A49" s="10" t="s">
        <v>109</v>
      </c>
      <c r="B49" s="11" t="s">
        <v>14</v>
      </c>
      <c r="C49" s="11" t="s">
        <v>110</v>
      </c>
      <c r="D49" s="7" t="s">
        <v>16</v>
      </c>
      <c r="E49" s="12" t="s">
        <v>86</v>
      </c>
      <c r="F49" s="13">
        <v>0</v>
      </c>
      <c r="G49" s="13">
        <v>102</v>
      </c>
      <c r="H49" s="13">
        <v>104</v>
      </c>
      <c r="I49" s="13">
        <v>238</v>
      </c>
      <c r="J49" s="13">
        <v>230</v>
      </c>
      <c r="K49" s="13">
        <v>86</v>
      </c>
      <c r="L49" s="13">
        <v>0</v>
      </c>
      <c r="M49" s="13">
        <v>0</v>
      </c>
      <c r="N49" s="13">
        <f t="shared" si="2"/>
        <v>760</v>
      </c>
      <c r="O49" s="14">
        <v>21.99</v>
      </c>
      <c r="P49" s="14">
        <f t="shared" si="1"/>
        <v>16712.399999999998</v>
      </c>
    </row>
    <row r="50" spans="1:16">
      <c r="A50" s="10" t="s">
        <v>111</v>
      </c>
      <c r="B50" s="11" t="s">
        <v>14</v>
      </c>
      <c r="C50" s="11" t="s">
        <v>112</v>
      </c>
      <c r="D50" s="7" t="s">
        <v>16</v>
      </c>
      <c r="E50" s="12" t="s">
        <v>86</v>
      </c>
      <c r="F50" s="13">
        <v>0</v>
      </c>
      <c r="G50" s="13">
        <v>2</v>
      </c>
      <c r="H50" s="13">
        <v>0</v>
      </c>
      <c r="I50" s="13">
        <v>28</v>
      </c>
      <c r="J50" s="13">
        <v>88</v>
      </c>
      <c r="K50" s="13">
        <v>93</v>
      </c>
      <c r="L50" s="13">
        <v>0</v>
      </c>
      <c r="M50" s="13">
        <v>0</v>
      </c>
      <c r="N50" s="13">
        <f t="shared" si="2"/>
        <v>211</v>
      </c>
      <c r="O50" s="14">
        <v>32.99</v>
      </c>
      <c r="P50" s="14">
        <f t="shared" si="1"/>
        <v>6960.89</v>
      </c>
    </row>
    <row r="51" spans="1:16">
      <c r="A51" s="10" t="s">
        <v>113</v>
      </c>
      <c r="B51" s="11" t="s">
        <v>14</v>
      </c>
      <c r="C51" s="11" t="s">
        <v>114</v>
      </c>
      <c r="D51" s="7" t="s">
        <v>16</v>
      </c>
      <c r="E51" s="12" t="s">
        <v>86</v>
      </c>
      <c r="F51" s="13">
        <v>0</v>
      </c>
      <c r="G51" s="13">
        <v>0</v>
      </c>
      <c r="H51" s="13">
        <v>108</v>
      </c>
      <c r="I51" s="13">
        <v>44</v>
      </c>
      <c r="J51" s="13">
        <v>0</v>
      </c>
      <c r="K51" s="13">
        <v>10</v>
      </c>
      <c r="L51" s="13">
        <v>0</v>
      </c>
      <c r="M51" s="13">
        <v>0</v>
      </c>
      <c r="N51" s="13">
        <f t="shared" si="2"/>
        <v>162</v>
      </c>
      <c r="O51" s="14">
        <v>24.99</v>
      </c>
      <c r="P51" s="14">
        <f t="shared" si="1"/>
        <v>4048.3799999999997</v>
      </c>
    </row>
    <row r="52" spans="1:16">
      <c r="A52" s="10" t="s">
        <v>115</v>
      </c>
      <c r="B52" s="11" t="s">
        <v>14</v>
      </c>
      <c r="C52" s="11" t="s">
        <v>116</v>
      </c>
      <c r="D52" s="7" t="s">
        <v>16</v>
      </c>
      <c r="E52" s="12" t="s">
        <v>86</v>
      </c>
      <c r="F52" s="13">
        <v>0</v>
      </c>
      <c r="G52" s="13">
        <v>134</v>
      </c>
      <c r="H52" s="13">
        <v>18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f t="shared" si="2"/>
        <v>152</v>
      </c>
      <c r="O52" s="14">
        <v>19.989999999999998</v>
      </c>
      <c r="P52" s="14">
        <f t="shared" si="1"/>
        <v>3038.4799999999996</v>
      </c>
    </row>
    <row r="53" spans="1:16">
      <c r="A53" s="10" t="s">
        <v>117</v>
      </c>
      <c r="B53" s="11" t="s">
        <v>14</v>
      </c>
      <c r="C53" s="11" t="s">
        <v>118</v>
      </c>
      <c r="D53" s="7" t="s">
        <v>16</v>
      </c>
      <c r="E53" s="12" t="s">
        <v>86</v>
      </c>
      <c r="F53" s="13">
        <v>0</v>
      </c>
      <c r="G53" s="13">
        <v>172</v>
      </c>
      <c r="H53" s="13">
        <v>131</v>
      </c>
      <c r="I53" s="13">
        <v>0</v>
      </c>
      <c r="J53" s="13">
        <v>27</v>
      </c>
      <c r="K53" s="13">
        <v>192</v>
      </c>
      <c r="L53" s="13">
        <v>0</v>
      </c>
      <c r="M53" s="13">
        <v>0</v>
      </c>
      <c r="N53" s="13">
        <f t="shared" si="2"/>
        <v>522</v>
      </c>
      <c r="O53" s="14">
        <v>19.989999999999998</v>
      </c>
      <c r="P53" s="14">
        <f t="shared" si="1"/>
        <v>10434.779999999999</v>
      </c>
    </row>
    <row r="54" spans="1:16">
      <c r="A54" s="10" t="s">
        <v>119</v>
      </c>
      <c r="B54" s="11" t="s">
        <v>14</v>
      </c>
      <c r="C54" s="11" t="s">
        <v>120</v>
      </c>
      <c r="D54" s="7" t="s">
        <v>16</v>
      </c>
      <c r="E54" s="12" t="s">
        <v>86</v>
      </c>
      <c r="F54" s="13">
        <v>0</v>
      </c>
      <c r="G54" s="13">
        <v>16</v>
      </c>
      <c r="H54" s="13">
        <v>108</v>
      </c>
      <c r="I54" s="13">
        <v>0</v>
      </c>
      <c r="J54" s="13">
        <v>19</v>
      </c>
      <c r="K54" s="13">
        <v>0</v>
      </c>
      <c r="L54" s="13">
        <v>0</v>
      </c>
      <c r="M54" s="13">
        <v>0</v>
      </c>
      <c r="N54" s="13">
        <f t="shared" si="2"/>
        <v>143</v>
      </c>
      <c r="O54" s="14">
        <v>19.989999999999998</v>
      </c>
      <c r="P54" s="14">
        <f t="shared" si="1"/>
        <v>2858.5699999999997</v>
      </c>
    </row>
    <row r="55" spans="1:16">
      <c r="A55" s="10" t="s">
        <v>121</v>
      </c>
      <c r="B55" s="11" t="s">
        <v>14</v>
      </c>
      <c r="C55" s="11" t="s">
        <v>122</v>
      </c>
      <c r="D55" s="7" t="s">
        <v>16</v>
      </c>
      <c r="E55" s="12" t="s">
        <v>86</v>
      </c>
      <c r="F55" s="13">
        <v>0</v>
      </c>
      <c r="G55" s="13">
        <v>0</v>
      </c>
      <c r="H55" s="13">
        <v>1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f t="shared" si="2"/>
        <v>1</v>
      </c>
      <c r="O55" s="14">
        <v>39.99</v>
      </c>
      <c r="P55" s="14">
        <f t="shared" si="1"/>
        <v>39.99</v>
      </c>
    </row>
    <row r="56" spans="1:16">
      <c r="A56" s="10" t="s">
        <v>123</v>
      </c>
      <c r="B56" s="11" t="s">
        <v>14</v>
      </c>
      <c r="C56" s="11" t="s">
        <v>124</v>
      </c>
      <c r="D56" s="7" t="s">
        <v>16</v>
      </c>
      <c r="E56" s="12" t="s">
        <v>86</v>
      </c>
      <c r="F56" s="13">
        <v>0</v>
      </c>
      <c r="G56" s="13">
        <v>25</v>
      </c>
      <c r="H56" s="13">
        <v>25</v>
      </c>
      <c r="I56" s="13">
        <v>28</v>
      </c>
      <c r="J56" s="13">
        <v>26</v>
      </c>
      <c r="K56" s="13">
        <v>38</v>
      </c>
      <c r="L56" s="13">
        <v>0</v>
      </c>
      <c r="M56" s="13">
        <v>0</v>
      </c>
      <c r="N56" s="13">
        <f t="shared" si="2"/>
        <v>142</v>
      </c>
      <c r="O56" s="14">
        <v>8.99</v>
      </c>
      <c r="P56" s="14">
        <f t="shared" si="1"/>
        <v>1276.58</v>
      </c>
    </row>
    <row r="57" spans="1:16">
      <c r="A57" s="10" t="s">
        <v>125</v>
      </c>
      <c r="B57" s="11" t="s">
        <v>14</v>
      </c>
      <c r="C57" s="11" t="s">
        <v>126</v>
      </c>
      <c r="D57" s="7" t="s">
        <v>16</v>
      </c>
      <c r="E57" s="12" t="s">
        <v>127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5</v>
      </c>
      <c r="N57" s="13">
        <f t="shared" si="2"/>
        <v>5</v>
      </c>
      <c r="O57" s="14">
        <v>12.99</v>
      </c>
      <c r="P57" s="14">
        <f t="shared" si="1"/>
        <v>64.95</v>
      </c>
    </row>
    <row r="58" spans="1:16">
      <c r="A58" s="10" t="s">
        <v>128</v>
      </c>
      <c r="B58" s="11" t="s">
        <v>14</v>
      </c>
      <c r="C58" s="11" t="s">
        <v>129</v>
      </c>
      <c r="D58" s="7" t="s">
        <v>16</v>
      </c>
      <c r="E58" s="12" t="s">
        <v>130</v>
      </c>
      <c r="F58" s="13">
        <v>0</v>
      </c>
      <c r="G58" s="13">
        <v>1</v>
      </c>
      <c r="H58" s="13">
        <v>0</v>
      </c>
      <c r="I58" s="13">
        <v>82</v>
      </c>
      <c r="J58" s="13">
        <v>83</v>
      </c>
      <c r="K58" s="13">
        <v>8</v>
      </c>
      <c r="L58" s="13">
        <v>4</v>
      </c>
      <c r="M58" s="13">
        <v>0</v>
      </c>
      <c r="N58" s="13">
        <f t="shared" si="2"/>
        <v>178</v>
      </c>
      <c r="O58" s="14">
        <v>60.99</v>
      </c>
      <c r="P58" s="14">
        <f t="shared" si="1"/>
        <v>10856.220000000001</v>
      </c>
    </row>
    <row r="59" spans="1:16">
      <c r="A59" s="10" t="s">
        <v>131</v>
      </c>
      <c r="B59" s="11" t="s">
        <v>14</v>
      </c>
      <c r="C59" s="11" t="s">
        <v>132</v>
      </c>
      <c r="D59" s="7" t="s">
        <v>133</v>
      </c>
      <c r="E59" s="12" t="s">
        <v>134</v>
      </c>
      <c r="F59" s="13">
        <v>0</v>
      </c>
      <c r="G59" s="13">
        <v>197</v>
      </c>
      <c r="H59" s="13">
        <v>45</v>
      </c>
      <c r="I59" s="13">
        <v>0</v>
      </c>
      <c r="J59" s="13">
        <v>12</v>
      </c>
      <c r="K59" s="13">
        <v>0</v>
      </c>
      <c r="L59" s="13">
        <v>0</v>
      </c>
      <c r="M59" s="13">
        <v>0</v>
      </c>
      <c r="N59" s="13">
        <f t="shared" si="2"/>
        <v>254</v>
      </c>
      <c r="O59" s="14">
        <v>39.99</v>
      </c>
      <c r="P59" s="14">
        <f t="shared" si="1"/>
        <v>10157.460000000001</v>
      </c>
    </row>
    <row r="60" spans="1:16">
      <c r="A60" s="10" t="s">
        <v>135</v>
      </c>
      <c r="B60" s="11" t="s">
        <v>14</v>
      </c>
      <c r="C60" s="11" t="s">
        <v>136</v>
      </c>
      <c r="D60" s="7" t="s">
        <v>133</v>
      </c>
      <c r="E60" s="12" t="s">
        <v>134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495</v>
      </c>
      <c r="L60" s="13">
        <v>0</v>
      </c>
      <c r="M60" s="13">
        <v>0</v>
      </c>
      <c r="N60" s="13">
        <f t="shared" si="2"/>
        <v>495</v>
      </c>
      <c r="O60" s="14">
        <v>16.989999999999998</v>
      </c>
      <c r="P60" s="14">
        <f t="shared" si="1"/>
        <v>8410.0499999999993</v>
      </c>
    </row>
    <row r="61" spans="1:16">
      <c r="A61" s="10" t="s">
        <v>137</v>
      </c>
      <c r="B61" s="11" t="s">
        <v>14</v>
      </c>
      <c r="C61" s="11" t="s">
        <v>138</v>
      </c>
      <c r="D61" s="7" t="s">
        <v>133</v>
      </c>
      <c r="E61" s="12" t="s">
        <v>134</v>
      </c>
      <c r="F61" s="13">
        <v>0</v>
      </c>
      <c r="G61" s="13">
        <v>16</v>
      </c>
      <c r="H61" s="13">
        <v>2</v>
      </c>
      <c r="I61" s="13">
        <v>9</v>
      </c>
      <c r="J61" s="13">
        <v>42</v>
      </c>
      <c r="K61" s="13">
        <v>1</v>
      </c>
      <c r="L61" s="13">
        <v>0</v>
      </c>
      <c r="M61" s="13">
        <v>0</v>
      </c>
      <c r="N61" s="13">
        <f t="shared" si="2"/>
        <v>70</v>
      </c>
      <c r="O61" s="14">
        <v>16.989999999999998</v>
      </c>
      <c r="P61" s="14">
        <f t="shared" si="1"/>
        <v>1189.3</v>
      </c>
    </row>
    <row r="62" spans="1:16">
      <c r="A62" s="10" t="s">
        <v>139</v>
      </c>
      <c r="B62" s="11" t="s">
        <v>14</v>
      </c>
      <c r="C62" s="11" t="s">
        <v>140</v>
      </c>
      <c r="D62" s="7" t="s">
        <v>133</v>
      </c>
      <c r="E62" s="12" t="s">
        <v>134</v>
      </c>
      <c r="F62" s="13">
        <v>0</v>
      </c>
      <c r="G62" s="13">
        <v>114</v>
      </c>
      <c r="H62" s="13">
        <v>0</v>
      </c>
      <c r="I62" s="13">
        <v>15</v>
      </c>
      <c r="J62" s="13">
        <v>162</v>
      </c>
      <c r="K62" s="13">
        <v>2</v>
      </c>
      <c r="L62" s="13">
        <v>0</v>
      </c>
      <c r="M62" s="13">
        <v>0</v>
      </c>
      <c r="N62" s="13">
        <f t="shared" si="2"/>
        <v>293</v>
      </c>
      <c r="O62" s="14">
        <v>16.989999999999998</v>
      </c>
      <c r="P62" s="14">
        <f t="shared" si="1"/>
        <v>4978.07</v>
      </c>
    </row>
    <row r="63" spans="1:16">
      <c r="A63" s="10" t="s">
        <v>141</v>
      </c>
      <c r="B63" s="11" t="s">
        <v>14</v>
      </c>
      <c r="C63" s="11" t="s">
        <v>142</v>
      </c>
      <c r="D63" s="7" t="s">
        <v>133</v>
      </c>
      <c r="E63" s="12" t="s">
        <v>134</v>
      </c>
      <c r="F63" s="13">
        <v>0</v>
      </c>
      <c r="G63" s="13">
        <v>166</v>
      </c>
      <c r="H63" s="13">
        <v>117</v>
      </c>
      <c r="I63" s="13">
        <v>131</v>
      </c>
      <c r="J63" s="13">
        <v>123</v>
      </c>
      <c r="K63" s="13">
        <v>47</v>
      </c>
      <c r="L63" s="13">
        <v>0</v>
      </c>
      <c r="M63" s="13">
        <v>0</v>
      </c>
      <c r="N63" s="13">
        <f t="shared" si="2"/>
        <v>584</v>
      </c>
      <c r="O63" s="14">
        <v>13.99</v>
      </c>
      <c r="P63" s="14">
        <f t="shared" si="1"/>
        <v>8170.16</v>
      </c>
    </row>
    <row r="64" spans="1:16">
      <c r="A64" s="10" t="s">
        <v>143</v>
      </c>
      <c r="B64" s="11" t="s">
        <v>14</v>
      </c>
      <c r="C64" s="11" t="s">
        <v>144</v>
      </c>
      <c r="D64" s="7" t="s">
        <v>133</v>
      </c>
      <c r="E64" s="12" t="s">
        <v>134</v>
      </c>
      <c r="F64" s="13">
        <v>0</v>
      </c>
      <c r="G64" s="13">
        <v>214</v>
      </c>
      <c r="H64" s="13">
        <v>215</v>
      </c>
      <c r="I64" s="13">
        <v>222</v>
      </c>
      <c r="J64" s="13">
        <v>154</v>
      </c>
      <c r="K64" s="13">
        <v>61</v>
      </c>
      <c r="L64" s="13">
        <v>0</v>
      </c>
      <c r="M64" s="13">
        <v>0</v>
      </c>
      <c r="N64" s="13">
        <f t="shared" si="2"/>
        <v>866</v>
      </c>
      <c r="O64" s="14">
        <v>13.99</v>
      </c>
      <c r="P64" s="14">
        <f t="shared" si="1"/>
        <v>12115.34</v>
      </c>
    </row>
    <row r="65" spans="1:16">
      <c r="A65" s="10" t="s">
        <v>145</v>
      </c>
      <c r="B65" s="11" t="s">
        <v>14</v>
      </c>
      <c r="C65" s="11" t="s">
        <v>146</v>
      </c>
      <c r="D65" s="7" t="s">
        <v>133</v>
      </c>
      <c r="E65" s="12" t="s">
        <v>134</v>
      </c>
      <c r="F65" s="13">
        <v>0</v>
      </c>
      <c r="G65" s="13">
        <v>105</v>
      </c>
      <c r="H65" s="13">
        <v>111</v>
      </c>
      <c r="I65" s="13">
        <v>111</v>
      </c>
      <c r="J65" s="13">
        <v>69</v>
      </c>
      <c r="K65" s="13">
        <v>141</v>
      </c>
      <c r="L65" s="13">
        <v>0</v>
      </c>
      <c r="M65" s="13">
        <v>0</v>
      </c>
      <c r="N65" s="13">
        <f t="shared" si="2"/>
        <v>537</v>
      </c>
      <c r="O65" s="14">
        <v>13.99</v>
      </c>
      <c r="P65" s="14">
        <f t="shared" si="1"/>
        <v>7512.63</v>
      </c>
    </row>
    <row r="66" spans="1:16">
      <c r="A66" s="10" t="s">
        <v>147</v>
      </c>
      <c r="B66" s="11" t="s">
        <v>14</v>
      </c>
      <c r="C66" s="11" t="s">
        <v>148</v>
      </c>
      <c r="D66" s="7" t="s">
        <v>133</v>
      </c>
      <c r="E66" s="12" t="s">
        <v>134</v>
      </c>
      <c r="F66" s="13">
        <v>0</v>
      </c>
      <c r="G66" s="13">
        <v>1</v>
      </c>
      <c r="H66" s="13">
        <v>2</v>
      </c>
      <c r="I66" s="13">
        <v>117</v>
      </c>
      <c r="J66" s="13">
        <v>115</v>
      </c>
      <c r="K66" s="13">
        <v>160</v>
      </c>
      <c r="L66" s="13">
        <v>0</v>
      </c>
      <c r="M66" s="13">
        <v>0</v>
      </c>
      <c r="N66" s="13">
        <f t="shared" si="2"/>
        <v>395</v>
      </c>
      <c r="O66" s="14">
        <v>13.99</v>
      </c>
      <c r="P66" s="14">
        <f t="shared" si="1"/>
        <v>5526.05</v>
      </c>
    </row>
    <row r="67" spans="1:16">
      <c r="A67" s="10" t="s">
        <v>149</v>
      </c>
      <c r="B67" s="11" t="s">
        <v>14</v>
      </c>
      <c r="C67" s="11" t="s">
        <v>150</v>
      </c>
      <c r="D67" s="7" t="s">
        <v>133</v>
      </c>
      <c r="E67" s="12" t="s">
        <v>134</v>
      </c>
      <c r="F67" s="13">
        <v>0</v>
      </c>
      <c r="G67" s="13">
        <v>152</v>
      </c>
      <c r="H67" s="13">
        <v>139</v>
      </c>
      <c r="I67" s="13">
        <v>127</v>
      </c>
      <c r="J67" s="13">
        <v>157</v>
      </c>
      <c r="K67" s="13">
        <v>128</v>
      </c>
      <c r="L67" s="13">
        <v>0</v>
      </c>
      <c r="M67" s="13">
        <v>0</v>
      </c>
      <c r="N67" s="13">
        <f t="shared" si="2"/>
        <v>703</v>
      </c>
      <c r="O67" s="14">
        <v>13.99</v>
      </c>
      <c r="P67" s="14">
        <f t="shared" si="1"/>
        <v>9834.9699999999993</v>
      </c>
    </row>
    <row r="68" spans="1:16">
      <c r="A68" s="10" t="s">
        <v>151</v>
      </c>
      <c r="B68" s="11" t="s">
        <v>14</v>
      </c>
      <c r="C68" s="11" t="s">
        <v>152</v>
      </c>
      <c r="D68" s="7" t="s">
        <v>133</v>
      </c>
      <c r="E68" s="12" t="s">
        <v>134</v>
      </c>
      <c r="F68" s="13">
        <v>0</v>
      </c>
      <c r="G68" s="13">
        <v>238</v>
      </c>
      <c r="H68" s="13">
        <v>295</v>
      </c>
      <c r="I68" s="13">
        <v>253</v>
      </c>
      <c r="J68" s="13">
        <v>222</v>
      </c>
      <c r="K68" s="13">
        <v>123</v>
      </c>
      <c r="L68" s="13">
        <v>0</v>
      </c>
      <c r="M68" s="13">
        <v>0</v>
      </c>
      <c r="N68" s="13">
        <f t="shared" si="2"/>
        <v>1131</v>
      </c>
      <c r="O68" s="14">
        <v>13.99</v>
      </c>
      <c r="P68" s="14">
        <f t="shared" si="1"/>
        <v>15822.69</v>
      </c>
    </row>
    <row r="69" spans="1:16">
      <c r="A69" s="10" t="s">
        <v>153</v>
      </c>
      <c r="B69" s="11" t="s">
        <v>14</v>
      </c>
      <c r="C69" s="11" t="s">
        <v>154</v>
      </c>
      <c r="D69" s="7" t="s">
        <v>133</v>
      </c>
      <c r="E69" s="12" t="s">
        <v>134</v>
      </c>
      <c r="F69" s="13">
        <v>0</v>
      </c>
      <c r="G69" s="13">
        <v>291</v>
      </c>
      <c r="H69" s="13">
        <v>297</v>
      </c>
      <c r="I69" s="13">
        <v>204</v>
      </c>
      <c r="J69" s="13">
        <v>171</v>
      </c>
      <c r="K69" s="13">
        <v>216</v>
      </c>
      <c r="L69" s="13">
        <v>0</v>
      </c>
      <c r="M69" s="13">
        <v>0</v>
      </c>
      <c r="N69" s="13">
        <f t="shared" ref="N69:N100" si="3">SUM(F69:M69)</f>
        <v>1179</v>
      </c>
      <c r="O69" s="14">
        <v>13.99</v>
      </c>
      <c r="P69" s="14">
        <f t="shared" si="1"/>
        <v>16494.21</v>
      </c>
    </row>
    <row r="70" spans="1:16">
      <c r="A70" s="10" t="s">
        <v>155</v>
      </c>
      <c r="B70" s="11" t="s">
        <v>14</v>
      </c>
      <c r="C70" s="11" t="s">
        <v>156</v>
      </c>
      <c r="D70" s="7" t="s">
        <v>133</v>
      </c>
      <c r="E70" s="12" t="s">
        <v>134</v>
      </c>
      <c r="F70" s="13">
        <v>0</v>
      </c>
      <c r="G70" s="13">
        <v>120</v>
      </c>
      <c r="H70" s="13">
        <v>138</v>
      </c>
      <c r="I70" s="13">
        <v>95</v>
      </c>
      <c r="J70" s="13">
        <v>79</v>
      </c>
      <c r="K70" s="13">
        <v>40</v>
      </c>
      <c r="L70" s="13">
        <v>0</v>
      </c>
      <c r="M70" s="13">
        <v>0</v>
      </c>
      <c r="N70" s="13">
        <f t="shared" si="3"/>
        <v>472</v>
      </c>
      <c r="O70" s="14">
        <v>13.99</v>
      </c>
      <c r="P70" s="14">
        <f t="shared" ref="P70:P133" si="4">O70*N70</f>
        <v>6603.28</v>
      </c>
    </row>
    <row r="71" spans="1:16">
      <c r="A71" s="10" t="s">
        <v>157</v>
      </c>
      <c r="B71" s="11" t="s">
        <v>14</v>
      </c>
      <c r="C71" s="11" t="s">
        <v>158</v>
      </c>
      <c r="D71" s="7" t="s">
        <v>133</v>
      </c>
      <c r="E71" s="12" t="s">
        <v>134</v>
      </c>
      <c r="F71" s="13">
        <v>0</v>
      </c>
      <c r="G71" s="13">
        <v>27</v>
      </c>
      <c r="H71" s="13">
        <v>51</v>
      </c>
      <c r="I71" s="13">
        <v>48</v>
      </c>
      <c r="J71" s="13">
        <v>134</v>
      </c>
      <c r="K71" s="13">
        <v>142</v>
      </c>
      <c r="L71" s="13">
        <v>0</v>
      </c>
      <c r="M71" s="13">
        <v>0</v>
      </c>
      <c r="N71" s="13">
        <f t="shared" si="3"/>
        <v>402</v>
      </c>
      <c r="O71" s="14">
        <v>13.99</v>
      </c>
      <c r="P71" s="14">
        <f t="shared" si="4"/>
        <v>5623.9800000000005</v>
      </c>
    </row>
    <row r="72" spans="1:16">
      <c r="A72" s="10" t="s">
        <v>159</v>
      </c>
      <c r="B72" s="11" t="s">
        <v>14</v>
      </c>
      <c r="C72" s="11" t="s">
        <v>160</v>
      </c>
      <c r="D72" s="7" t="s">
        <v>133</v>
      </c>
      <c r="E72" s="12" t="s">
        <v>134</v>
      </c>
      <c r="F72" s="13">
        <v>0</v>
      </c>
      <c r="G72" s="13">
        <v>153</v>
      </c>
      <c r="H72" s="13">
        <v>182</v>
      </c>
      <c r="I72" s="13">
        <v>118</v>
      </c>
      <c r="J72" s="13">
        <v>149</v>
      </c>
      <c r="K72" s="13">
        <v>104</v>
      </c>
      <c r="L72" s="13">
        <v>0</v>
      </c>
      <c r="M72" s="13">
        <v>0</v>
      </c>
      <c r="N72" s="13">
        <f t="shared" si="3"/>
        <v>706</v>
      </c>
      <c r="O72" s="14">
        <v>13.99</v>
      </c>
      <c r="P72" s="14">
        <f t="shared" si="4"/>
        <v>9876.94</v>
      </c>
    </row>
    <row r="73" spans="1:16">
      <c r="A73" s="10" t="s">
        <v>161</v>
      </c>
      <c r="B73" s="11" t="s">
        <v>14</v>
      </c>
      <c r="C73" s="11" t="s">
        <v>162</v>
      </c>
      <c r="D73" s="7" t="s">
        <v>133</v>
      </c>
      <c r="E73" s="12" t="s">
        <v>134</v>
      </c>
      <c r="F73" s="13">
        <v>0</v>
      </c>
      <c r="G73" s="13">
        <v>0</v>
      </c>
      <c r="H73" s="13">
        <v>58</v>
      </c>
      <c r="I73" s="13">
        <v>105</v>
      </c>
      <c r="J73" s="13">
        <v>85</v>
      </c>
      <c r="K73" s="13">
        <v>97</v>
      </c>
      <c r="L73" s="13">
        <v>0</v>
      </c>
      <c r="M73" s="13">
        <v>0</v>
      </c>
      <c r="N73" s="13">
        <f t="shared" si="3"/>
        <v>345</v>
      </c>
      <c r="O73" s="14">
        <v>13.99</v>
      </c>
      <c r="P73" s="14">
        <f t="shared" si="4"/>
        <v>4826.55</v>
      </c>
    </row>
    <row r="74" spans="1:16">
      <c r="A74" s="10" t="s">
        <v>163</v>
      </c>
      <c r="B74" s="11" t="s">
        <v>14</v>
      </c>
      <c r="C74" s="11" t="s">
        <v>164</v>
      </c>
      <c r="D74" s="7" t="s">
        <v>133</v>
      </c>
      <c r="E74" s="12" t="s">
        <v>134</v>
      </c>
      <c r="F74" s="13">
        <v>0</v>
      </c>
      <c r="G74" s="13">
        <v>194</v>
      </c>
      <c r="H74" s="13">
        <v>211</v>
      </c>
      <c r="I74" s="13">
        <v>32</v>
      </c>
      <c r="J74" s="13">
        <v>71</v>
      </c>
      <c r="K74" s="13">
        <v>45</v>
      </c>
      <c r="L74" s="13">
        <v>0</v>
      </c>
      <c r="M74" s="13">
        <v>0</v>
      </c>
      <c r="N74" s="13">
        <f t="shared" si="3"/>
        <v>553</v>
      </c>
      <c r="O74" s="14">
        <v>13.99</v>
      </c>
      <c r="P74" s="14">
        <f t="shared" si="4"/>
        <v>7736.47</v>
      </c>
    </row>
    <row r="75" spans="1:16">
      <c r="A75" s="10" t="s">
        <v>165</v>
      </c>
      <c r="B75" s="11" t="s">
        <v>14</v>
      </c>
      <c r="C75" s="11" t="s">
        <v>166</v>
      </c>
      <c r="D75" s="7" t="s">
        <v>133</v>
      </c>
      <c r="E75" s="12" t="s">
        <v>134</v>
      </c>
      <c r="F75" s="13">
        <v>0</v>
      </c>
      <c r="G75" s="13">
        <v>260</v>
      </c>
      <c r="H75" s="13">
        <v>194</v>
      </c>
      <c r="I75" s="13">
        <v>133</v>
      </c>
      <c r="J75" s="13">
        <v>144</v>
      </c>
      <c r="K75" s="13">
        <v>111</v>
      </c>
      <c r="L75" s="13">
        <v>0</v>
      </c>
      <c r="M75" s="13">
        <v>0</v>
      </c>
      <c r="N75" s="13">
        <f t="shared" si="3"/>
        <v>842</v>
      </c>
      <c r="O75" s="14">
        <v>13.99</v>
      </c>
      <c r="P75" s="14">
        <f t="shared" si="4"/>
        <v>11779.58</v>
      </c>
    </row>
    <row r="76" spans="1:16">
      <c r="A76" s="10" t="s">
        <v>167</v>
      </c>
      <c r="B76" s="11" t="s">
        <v>14</v>
      </c>
      <c r="C76" s="11" t="s">
        <v>168</v>
      </c>
      <c r="D76" s="7" t="s">
        <v>133</v>
      </c>
      <c r="E76" s="12" t="s">
        <v>134</v>
      </c>
      <c r="F76" s="13">
        <v>0</v>
      </c>
      <c r="G76" s="13">
        <v>84</v>
      </c>
      <c r="H76" s="13">
        <v>7</v>
      </c>
      <c r="I76" s="13">
        <v>24</v>
      </c>
      <c r="J76" s="13">
        <v>0</v>
      </c>
      <c r="K76" s="13">
        <v>0</v>
      </c>
      <c r="L76" s="13">
        <v>0</v>
      </c>
      <c r="M76" s="13">
        <v>0</v>
      </c>
      <c r="N76" s="13">
        <f t="shared" si="3"/>
        <v>115</v>
      </c>
      <c r="O76" s="14">
        <v>25.99</v>
      </c>
      <c r="P76" s="14">
        <f t="shared" si="4"/>
        <v>2988.85</v>
      </c>
    </row>
    <row r="77" spans="1:16">
      <c r="A77" s="10" t="s">
        <v>169</v>
      </c>
      <c r="B77" s="11" t="s">
        <v>14</v>
      </c>
      <c r="C77" s="11" t="s">
        <v>170</v>
      </c>
      <c r="D77" s="7" t="s">
        <v>133</v>
      </c>
      <c r="E77" s="12" t="s">
        <v>171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38</v>
      </c>
      <c r="L77" s="13">
        <v>0</v>
      </c>
      <c r="M77" s="13">
        <v>0</v>
      </c>
      <c r="N77" s="13">
        <f t="shared" si="3"/>
        <v>38</v>
      </c>
      <c r="O77" s="14">
        <v>46.99</v>
      </c>
      <c r="P77" s="14">
        <f t="shared" si="4"/>
        <v>1785.6200000000001</v>
      </c>
    </row>
    <row r="78" spans="1:16">
      <c r="A78" s="10" t="s">
        <v>172</v>
      </c>
      <c r="B78" s="11" t="s">
        <v>14</v>
      </c>
      <c r="C78" s="11" t="s">
        <v>173</v>
      </c>
      <c r="D78" s="7" t="s">
        <v>133</v>
      </c>
      <c r="E78" s="12" t="s">
        <v>171</v>
      </c>
      <c r="F78" s="13">
        <v>0</v>
      </c>
      <c r="G78" s="13">
        <v>0</v>
      </c>
      <c r="H78" s="13">
        <v>0</v>
      </c>
      <c r="I78" s="13">
        <v>48</v>
      </c>
      <c r="J78" s="13">
        <v>0</v>
      </c>
      <c r="K78" s="13">
        <v>0</v>
      </c>
      <c r="L78" s="13">
        <v>0</v>
      </c>
      <c r="M78" s="13">
        <v>0</v>
      </c>
      <c r="N78" s="13">
        <f t="shared" si="3"/>
        <v>48</v>
      </c>
      <c r="O78" s="14">
        <v>54.99</v>
      </c>
      <c r="P78" s="14">
        <f t="shared" si="4"/>
        <v>2639.52</v>
      </c>
    </row>
    <row r="79" spans="1:16">
      <c r="A79" s="10" t="s">
        <v>174</v>
      </c>
      <c r="B79" s="11" t="s">
        <v>14</v>
      </c>
      <c r="C79" s="11" t="s">
        <v>175</v>
      </c>
      <c r="D79" s="7" t="s">
        <v>133</v>
      </c>
      <c r="E79" s="12" t="s">
        <v>171</v>
      </c>
      <c r="F79" s="13">
        <v>0</v>
      </c>
      <c r="G79" s="13">
        <v>0</v>
      </c>
      <c r="H79" s="13">
        <v>1</v>
      </c>
      <c r="I79" s="13">
        <v>0</v>
      </c>
      <c r="J79" s="13">
        <v>1</v>
      </c>
      <c r="K79" s="13">
        <v>0</v>
      </c>
      <c r="L79" s="13">
        <v>0</v>
      </c>
      <c r="M79" s="13">
        <v>0</v>
      </c>
      <c r="N79" s="13">
        <f t="shared" si="3"/>
        <v>2</v>
      </c>
      <c r="O79" s="14">
        <v>54.99</v>
      </c>
      <c r="P79" s="14">
        <f t="shared" si="4"/>
        <v>109.98</v>
      </c>
    </row>
    <row r="80" spans="1:16">
      <c r="A80" s="10" t="s">
        <v>176</v>
      </c>
      <c r="B80" s="11" t="s">
        <v>14</v>
      </c>
      <c r="C80" s="11" t="s">
        <v>177</v>
      </c>
      <c r="D80" s="7" t="s">
        <v>133</v>
      </c>
      <c r="E80" s="12" t="s">
        <v>171</v>
      </c>
      <c r="F80" s="13">
        <v>0</v>
      </c>
      <c r="G80" s="13">
        <v>0</v>
      </c>
      <c r="H80" s="13">
        <v>0</v>
      </c>
      <c r="I80" s="13">
        <v>3</v>
      </c>
      <c r="J80" s="13">
        <v>1</v>
      </c>
      <c r="K80" s="13">
        <v>0</v>
      </c>
      <c r="L80" s="13">
        <v>0</v>
      </c>
      <c r="M80" s="13">
        <v>0</v>
      </c>
      <c r="N80" s="13">
        <f t="shared" si="3"/>
        <v>4</v>
      </c>
      <c r="O80" s="14">
        <v>54.99</v>
      </c>
      <c r="P80" s="14">
        <f t="shared" si="4"/>
        <v>219.96</v>
      </c>
    </row>
    <row r="81" spans="1:16">
      <c r="A81" s="10" t="s">
        <v>178</v>
      </c>
      <c r="B81" s="11" t="s">
        <v>14</v>
      </c>
      <c r="C81" s="11" t="s">
        <v>179</v>
      </c>
      <c r="D81" s="7" t="s">
        <v>133</v>
      </c>
      <c r="E81" s="12" t="s">
        <v>171</v>
      </c>
      <c r="F81" s="13">
        <v>0</v>
      </c>
      <c r="G81" s="13">
        <v>0</v>
      </c>
      <c r="H81" s="13">
        <v>0</v>
      </c>
      <c r="I81" s="13">
        <v>2</v>
      </c>
      <c r="J81" s="13">
        <v>5</v>
      </c>
      <c r="K81" s="13">
        <v>0</v>
      </c>
      <c r="L81" s="13">
        <v>0</v>
      </c>
      <c r="M81" s="13">
        <v>0</v>
      </c>
      <c r="N81" s="13">
        <f t="shared" si="3"/>
        <v>7</v>
      </c>
      <c r="O81" s="14">
        <v>54.99</v>
      </c>
      <c r="P81" s="14">
        <f t="shared" si="4"/>
        <v>384.93</v>
      </c>
    </row>
    <row r="82" spans="1:16">
      <c r="A82" s="10" t="s">
        <v>180</v>
      </c>
      <c r="B82" s="11" t="s">
        <v>14</v>
      </c>
      <c r="C82" s="11" t="s">
        <v>181</v>
      </c>
      <c r="D82" s="7" t="s">
        <v>133</v>
      </c>
      <c r="E82" s="12" t="s">
        <v>171</v>
      </c>
      <c r="F82" s="13">
        <v>0</v>
      </c>
      <c r="G82" s="13">
        <v>0</v>
      </c>
      <c r="H82" s="13">
        <v>1</v>
      </c>
      <c r="I82" s="13">
        <v>1</v>
      </c>
      <c r="J82" s="13">
        <v>0</v>
      </c>
      <c r="K82" s="13">
        <v>0</v>
      </c>
      <c r="L82" s="13">
        <v>0</v>
      </c>
      <c r="M82" s="13">
        <v>0</v>
      </c>
      <c r="N82" s="13">
        <f t="shared" si="3"/>
        <v>2</v>
      </c>
      <c r="O82" s="14">
        <v>54.99</v>
      </c>
      <c r="P82" s="14">
        <f t="shared" si="4"/>
        <v>109.98</v>
      </c>
    </row>
    <row r="83" spans="1:16">
      <c r="A83" s="10" t="s">
        <v>182</v>
      </c>
      <c r="B83" s="11" t="s">
        <v>14</v>
      </c>
      <c r="C83" s="11" t="s">
        <v>183</v>
      </c>
      <c r="D83" s="7" t="s">
        <v>133</v>
      </c>
      <c r="E83" s="12" t="s">
        <v>171</v>
      </c>
      <c r="F83" s="13">
        <v>124</v>
      </c>
      <c r="G83" s="13">
        <v>237</v>
      </c>
      <c r="H83" s="13">
        <v>302</v>
      </c>
      <c r="I83" s="13">
        <v>311</v>
      </c>
      <c r="J83" s="13">
        <v>219</v>
      </c>
      <c r="K83" s="13">
        <v>103</v>
      </c>
      <c r="L83" s="13">
        <v>0</v>
      </c>
      <c r="M83" s="13">
        <v>0</v>
      </c>
      <c r="N83" s="13">
        <f t="shared" si="3"/>
        <v>1296</v>
      </c>
      <c r="O83" s="14">
        <v>68.989999999999995</v>
      </c>
      <c r="P83" s="14">
        <f t="shared" si="4"/>
        <v>89411.04</v>
      </c>
    </row>
    <row r="84" spans="1:16">
      <c r="A84" s="10" t="s">
        <v>184</v>
      </c>
      <c r="B84" s="11" t="s">
        <v>14</v>
      </c>
      <c r="C84" s="11" t="s">
        <v>185</v>
      </c>
      <c r="D84" s="7" t="s">
        <v>133</v>
      </c>
      <c r="E84" s="12" t="s">
        <v>171</v>
      </c>
      <c r="F84" s="13">
        <v>106</v>
      </c>
      <c r="G84" s="13">
        <v>208</v>
      </c>
      <c r="H84" s="13">
        <v>287</v>
      </c>
      <c r="I84" s="13">
        <v>281</v>
      </c>
      <c r="J84" s="13">
        <v>176</v>
      </c>
      <c r="K84" s="13">
        <v>44</v>
      </c>
      <c r="L84" s="13">
        <v>0</v>
      </c>
      <c r="M84" s="13">
        <v>0</v>
      </c>
      <c r="N84" s="13">
        <f t="shared" si="3"/>
        <v>1102</v>
      </c>
      <c r="O84" s="14">
        <v>68.989999999999995</v>
      </c>
      <c r="P84" s="14">
        <f t="shared" si="4"/>
        <v>76026.98</v>
      </c>
    </row>
    <row r="85" spans="1:16">
      <c r="A85" s="10" t="s">
        <v>186</v>
      </c>
      <c r="B85" s="11" t="s">
        <v>14</v>
      </c>
      <c r="C85" s="11" t="s">
        <v>187</v>
      </c>
      <c r="D85" s="7" t="s">
        <v>133</v>
      </c>
      <c r="E85" s="12" t="s">
        <v>171</v>
      </c>
      <c r="F85" s="13">
        <v>0</v>
      </c>
      <c r="G85" s="13">
        <v>42</v>
      </c>
      <c r="H85" s="13">
        <v>35</v>
      </c>
      <c r="I85" s="13">
        <v>8</v>
      </c>
      <c r="J85" s="13">
        <v>31</v>
      </c>
      <c r="K85" s="13">
        <v>0</v>
      </c>
      <c r="L85" s="13">
        <v>0</v>
      </c>
      <c r="M85" s="13">
        <v>0</v>
      </c>
      <c r="N85" s="13">
        <f t="shared" si="3"/>
        <v>116</v>
      </c>
      <c r="O85" s="14">
        <v>60.99</v>
      </c>
      <c r="P85" s="14">
        <f t="shared" si="4"/>
        <v>7074.84</v>
      </c>
    </row>
    <row r="86" spans="1:16">
      <c r="A86" s="10" t="s">
        <v>188</v>
      </c>
      <c r="B86" s="11" t="s">
        <v>14</v>
      </c>
      <c r="C86" s="11" t="s">
        <v>189</v>
      </c>
      <c r="D86" s="7" t="s">
        <v>133</v>
      </c>
      <c r="E86" s="12" t="s">
        <v>171</v>
      </c>
      <c r="F86" s="13">
        <v>28</v>
      </c>
      <c r="G86" s="13">
        <v>0</v>
      </c>
      <c r="H86" s="13">
        <v>0</v>
      </c>
      <c r="I86" s="13">
        <v>0</v>
      </c>
      <c r="J86" s="13">
        <v>51</v>
      </c>
      <c r="K86" s="13">
        <v>0</v>
      </c>
      <c r="L86" s="13">
        <v>0</v>
      </c>
      <c r="M86" s="13">
        <v>0</v>
      </c>
      <c r="N86" s="13">
        <f t="shared" si="3"/>
        <v>79</v>
      </c>
      <c r="O86" s="14">
        <v>46.99</v>
      </c>
      <c r="P86" s="14">
        <f t="shared" si="4"/>
        <v>3712.21</v>
      </c>
    </row>
    <row r="87" spans="1:16">
      <c r="A87" s="10" t="s">
        <v>190</v>
      </c>
      <c r="B87" s="11" t="s">
        <v>14</v>
      </c>
      <c r="C87" s="11" t="s">
        <v>191</v>
      </c>
      <c r="D87" s="7" t="s">
        <v>133</v>
      </c>
      <c r="E87" s="12" t="s">
        <v>171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27</v>
      </c>
      <c r="L87" s="13">
        <v>0</v>
      </c>
      <c r="M87" s="13">
        <v>0</v>
      </c>
      <c r="N87" s="13">
        <f t="shared" si="3"/>
        <v>27</v>
      </c>
      <c r="O87" s="14">
        <v>53.99</v>
      </c>
      <c r="P87" s="14">
        <f t="shared" si="4"/>
        <v>1457.73</v>
      </c>
    </row>
    <row r="88" spans="1:16">
      <c r="A88" s="10" t="s">
        <v>192</v>
      </c>
      <c r="B88" s="11" t="s">
        <v>14</v>
      </c>
      <c r="C88" s="11" t="s">
        <v>193</v>
      </c>
      <c r="D88" s="7" t="s">
        <v>133</v>
      </c>
      <c r="E88" s="12" t="s">
        <v>171</v>
      </c>
      <c r="F88" s="13">
        <v>0</v>
      </c>
      <c r="G88" s="13">
        <v>422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f t="shared" si="3"/>
        <v>422</v>
      </c>
      <c r="O88" s="14">
        <v>50.99</v>
      </c>
      <c r="P88" s="14">
        <f t="shared" si="4"/>
        <v>21517.780000000002</v>
      </c>
    </row>
    <row r="89" spans="1:16">
      <c r="A89" s="10" t="s">
        <v>194</v>
      </c>
      <c r="B89" s="11" t="s">
        <v>14</v>
      </c>
      <c r="C89" s="11" t="s">
        <v>195</v>
      </c>
      <c r="D89" s="7" t="s">
        <v>133</v>
      </c>
      <c r="E89" s="12" t="s">
        <v>171</v>
      </c>
      <c r="F89" s="13">
        <v>0</v>
      </c>
      <c r="G89" s="13">
        <v>248</v>
      </c>
      <c r="H89" s="13">
        <v>3</v>
      </c>
      <c r="I89" s="13">
        <v>0</v>
      </c>
      <c r="J89" s="13">
        <v>5</v>
      </c>
      <c r="K89" s="13">
        <v>0</v>
      </c>
      <c r="L89" s="13">
        <v>0</v>
      </c>
      <c r="M89" s="13">
        <v>0</v>
      </c>
      <c r="N89" s="13">
        <f t="shared" si="3"/>
        <v>256</v>
      </c>
      <c r="O89" s="14">
        <v>50.99</v>
      </c>
      <c r="P89" s="14">
        <f t="shared" si="4"/>
        <v>13053.44</v>
      </c>
    </row>
    <row r="90" spans="1:16">
      <c r="A90" s="10" t="s">
        <v>196</v>
      </c>
      <c r="B90" s="11" t="s">
        <v>14</v>
      </c>
      <c r="C90" s="11" t="s">
        <v>197</v>
      </c>
      <c r="D90" s="7" t="s">
        <v>133</v>
      </c>
      <c r="E90" s="12" t="s">
        <v>171</v>
      </c>
      <c r="F90" s="13">
        <v>0</v>
      </c>
      <c r="G90" s="13">
        <v>270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f t="shared" si="3"/>
        <v>270</v>
      </c>
      <c r="O90" s="14">
        <v>50.99</v>
      </c>
      <c r="P90" s="14">
        <f t="shared" si="4"/>
        <v>13767.300000000001</v>
      </c>
    </row>
    <row r="91" spans="1:16">
      <c r="A91" s="10" t="s">
        <v>198</v>
      </c>
      <c r="B91" s="11" t="s">
        <v>14</v>
      </c>
      <c r="C91" s="11" t="s">
        <v>199</v>
      </c>
      <c r="D91" s="7" t="s">
        <v>133</v>
      </c>
      <c r="E91" s="12" t="s">
        <v>171</v>
      </c>
      <c r="F91" s="13">
        <v>0</v>
      </c>
      <c r="G91" s="13">
        <v>61</v>
      </c>
      <c r="H91" s="13">
        <v>38</v>
      </c>
      <c r="I91" s="13">
        <v>0</v>
      </c>
      <c r="J91" s="13">
        <v>10</v>
      </c>
      <c r="K91" s="13">
        <v>4</v>
      </c>
      <c r="L91" s="13">
        <v>0</v>
      </c>
      <c r="M91" s="13">
        <v>0</v>
      </c>
      <c r="N91" s="13">
        <f t="shared" si="3"/>
        <v>113</v>
      </c>
      <c r="O91" s="14">
        <v>63.99</v>
      </c>
      <c r="P91" s="14">
        <f t="shared" si="4"/>
        <v>7230.87</v>
      </c>
    </row>
    <row r="92" spans="1:16">
      <c r="A92" s="10" t="s">
        <v>200</v>
      </c>
      <c r="B92" s="11" t="s">
        <v>14</v>
      </c>
      <c r="C92" s="11" t="s">
        <v>201</v>
      </c>
      <c r="D92" s="7" t="s">
        <v>133</v>
      </c>
      <c r="E92" s="12" t="s">
        <v>171</v>
      </c>
      <c r="F92" s="13">
        <v>0</v>
      </c>
      <c r="G92" s="13">
        <v>20</v>
      </c>
      <c r="H92" s="13">
        <v>0</v>
      </c>
      <c r="I92" s="13">
        <v>34</v>
      </c>
      <c r="J92" s="13">
        <v>49</v>
      </c>
      <c r="K92" s="13">
        <v>0</v>
      </c>
      <c r="L92" s="13">
        <v>0</v>
      </c>
      <c r="M92" s="13">
        <v>0</v>
      </c>
      <c r="N92" s="13">
        <f t="shared" si="3"/>
        <v>103</v>
      </c>
      <c r="O92" s="14">
        <v>63.99</v>
      </c>
      <c r="P92" s="14">
        <f t="shared" si="4"/>
        <v>6590.97</v>
      </c>
    </row>
    <row r="93" spans="1:16">
      <c r="A93" s="10" t="s">
        <v>202</v>
      </c>
      <c r="B93" s="11" t="s">
        <v>14</v>
      </c>
      <c r="C93" s="11" t="s">
        <v>203</v>
      </c>
      <c r="D93" s="7" t="s">
        <v>133</v>
      </c>
      <c r="E93" s="12" t="s">
        <v>171</v>
      </c>
      <c r="F93" s="13">
        <v>0</v>
      </c>
      <c r="G93" s="13">
        <v>157</v>
      </c>
      <c r="H93" s="13">
        <v>363</v>
      </c>
      <c r="I93" s="13">
        <v>369</v>
      </c>
      <c r="J93" s="13">
        <v>112</v>
      </c>
      <c r="K93" s="13">
        <v>96</v>
      </c>
      <c r="L93" s="13">
        <v>0</v>
      </c>
      <c r="M93" s="13">
        <v>0</v>
      </c>
      <c r="N93" s="13">
        <f t="shared" si="3"/>
        <v>1097</v>
      </c>
      <c r="O93" s="14">
        <v>51.99</v>
      </c>
      <c r="P93" s="14">
        <f t="shared" si="4"/>
        <v>57033.03</v>
      </c>
    </row>
    <row r="94" spans="1:16">
      <c r="A94" s="10" t="s">
        <v>204</v>
      </c>
      <c r="B94" s="11" t="s">
        <v>14</v>
      </c>
      <c r="C94" s="11" t="s">
        <v>205</v>
      </c>
      <c r="D94" s="7" t="s">
        <v>133</v>
      </c>
      <c r="E94" s="12" t="s">
        <v>171</v>
      </c>
      <c r="F94" s="13">
        <v>0</v>
      </c>
      <c r="G94" s="13">
        <v>156</v>
      </c>
      <c r="H94" s="13">
        <v>145</v>
      </c>
      <c r="I94" s="13">
        <v>175</v>
      </c>
      <c r="J94" s="13">
        <v>141</v>
      </c>
      <c r="K94" s="13">
        <v>70</v>
      </c>
      <c r="L94" s="13">
        <v>0</v>
      </c>
      <c r="M94" s="13">
        <v>0</v>
      </c>
      <c r="N94" s="13">
        <f t="shared" si="3"/>
        <v>687</v>
      </c>
      <c r="O94" s="14">
        <v>59.99</v>
      </c>
      <c r="P94" s="14">
        <f t="shared" si="4"/>
        <v>41213.130000000005</v>
      </c>
    </row>
    <row r="95" spans="1:16">
      <c r="A95" s="10" t="s">
        <v>206</v>
      </c>
      <c r="B95" s="11" t="s">
        <v>14</v>
      </c>
      <c r="C95" s="11" t="s">
        <v>207</v>
      </c>
      <c r="D95" s="7" t="s">
        <v>133</v>
      </c>
      <c r="E95" s="12" t="s">
        <v>171</v>
      </c>
      <c r="F95" s="13">
        <v>0</v>
      </c>
      <c r="G95" s="13">
        <v>162</v>
      </c>
      <c r="H95" s="13">
        <v>171</v>
      </c>
      <c r="I95" s="13">
        <v>163</v>
      </c>
      <c r="J95" s="13">
        <v>104</v>
      </c>
      <c r="K95" s="13">
        <v>46</v>
      </c>
      <c r="L95" s="13">
        <v>0</v>
      </c>
      <c r="M95" s="13">
        <v>0</v>
      </c>
      <c r="N95" s="13">
        <f t="shared" si="3"/>
        <v>646</v>
      </c>
      <c r="O95" s="14">
        <v>59.99</v>
      </c>
      <c r="P95" s="14">
        <f t="shared" si="4"/>
        <v>38753.54</v>
      </c>
    </row>
    <row r="96" spans="1:16">
      <c r="A96" s="10" t="s">
        <v>208</v>
      </c>
      <c r="B96" s="11" t="s">
        <v>14</v>
      </c>
      <c r="C96" s="11" t="s">
        <v>209</v>
      </c>
      <c r="D96" s="7" t="s">
        <v>133</v>
      </c>
      <c r="E96" s="12" t="s">
        <v>171</v>
      </c>
      <c r="F96" s="13">
        <v>0</v>
      </c>
      <c r="G96" s="13">
        <v>84</v>
      </c>
      <c r="H96" s="13">
        <v>89</v>
      </c>
      <c r="I96" s="13">
        <v>84</v>
      </c>
      <c r="J96" s="13">
        <v>7</v>
      </c>
      <c r="K96" s="13">
        <v>24</v>
      </c>
      <c r="L96" s="13">
        <v>0</v>
      </c>
      <c r="M96" s="13">
        <v>0</v>
      </c>
      <c r="N96" s="13">
        <f t="shared" si="3"/>
        <v>288</v>
      </c>
      <c r="O96" s="14">
        <v>59.99</v>
      </c>
      <c r="P96" s="14">
        <f t="shared" si="4"/>
        <v>17277.12</v>
      </c>
    </row>
    <row r="97" spans="1:16">
      <c r="A97" s="10" t="s">
        <v>210</v>
      </c>
      <c r="B97" s="11" t="s">
        <v>14</v>
      </c>
      <c r="C97" s="11" t="s">
        <v>211</v>
      </c>
      <c r="D97" s="7" t="s">
        <v>133</v>
      </c>
      <c r="E97" s="12" t="s">
        <v>171</v>
      </c>
      <c r="F97" s="13">
        <v>0</v>
      </c>
      <c r="G97" s="13">
        <v>150</v>
      </c>
      <c r="H97" s="13">
        <v>224</v>
      </c>
      <c r="I97" s="13">
        <v>172</v>
      </c>
      <c r="J97" s="13">
        <v>142</v>
      </c>
      <c r="K97" s="13">
        <v>51</v>
      </c>
      <c r="L97" s="13">
        <v>0</v>
      </c>
      <c r="M97" s="13">
        <v>0</v>
      </c>
      <c r="N97" s="13">
        <f t="shared" si="3"/>
        <v>739</v>
      </c>
      <c r="O97" s="14">
        <v>49.99</v>
      </c>
      <c r="P97" s="14">
        <f t="shared" si="4"/>
        <v>36942.61</v>
      </c>
    </row>
    <row r="98" spans="1:16">
      <c r="A98" s="10" t="s">
        <v>212</v>
      </c>
      <c r="B98" s="11" t="s">
        <v>14</v>
      </c>
      <c r="C98" s="11" t="s">
        <v>213</v>
      </c>
      <c r="D98" s="7" t="s">
        <v>133</v>
      </c>
      <c r="E98" s="12" t="s">
        <v>171</v>
      </c>
      <c r="F98" s="13">
        <v>0</v>
      </c>
      <c r="G98" s="13">
        <v>61</v>
      </c>
      <c r="H98" s="13">
        <v>78</v>
      </c>
      <c r="I98" s="13">
        <v>71</v>
      </c>
      <c r="J98" s="13">
        <v>114</v>
      </c>
      <c r="K98" s="13">
        <v>0</v>
      </c>
      <c r="L98" s="13">
        <v>0</v>
      </c>
      <c r="M98" s="13">
        <v>0</v>
      </c>
      <c r="N98" s="13">
        <f t="shared" si="3"/>
        <v>324</v>
      </c>
      <c r="O98" s="14">
        <v>49.99</v>
      </c>
      <c r="P98" s="14">
        <f t="shared" si="4"/>
        <v>16196.76</v>
      </c>
    </row>
    <row r="99" spans="1:16">
      <c r="A99" s="10" t="s">
        <v>214</v>
      </c>
      <c r="B99" s="11" t="s">
        <v>14</v>
      </c>
      <c r="C99" s="11" t="s">
        <v>215</v>
      </c>
      <c r="D99" s="7" t="s">
        <v>133</v>
      </c>
      <c r="E99" s="12" t="s">
        <v>171</v>
      </c>
      <c r="F99" s="13">
        <v>0</v>
      </c>
      <c r="G99" s="13">
        <v>481</v>
      </c>
      <c r="H99" s="13">
        <v>674</v>
      </c>
      <c r="I99" s="13">
        <v>595</v>
      </c>
      <c r="J99" s="13">
        <v>385</v>
      </c>
      <c r="K99" s="13">
        <v>197</v>
      </c>
      <c r="L99" s="13">
        <v>0</v>
      </c>
      <c r="M99" s="13">
        <v>0</v>
      </c>
      <c r="N99" s="13">
        <f t="shared" si="3"/>
        <v>2332</v>
      </c>
      <c r="O99" s="14">
        <v>49.99</v>
      </c>
      <c r="P99" s="14">
        <f t="shared" si="4"/>
        <v>116576.68000000001</v>
      </c>
    </row>
    <row r="100" spans="1:16">
      <c r="A100" s="10" t="s">
        <v>216</v>
      </c>
      <c r="B100" s="11" t="s">
        <v>14</v>
      </c>
      <c r="C100" s="11" t="s">
        <v>217</v>
      </c>
      <c r="D100" s="7" t="s">
        <v>133</v>
      </c>
      <c r="E100" s="12" t="s">
        <v>171</v>
      </c>
      <c r="F100" s="13">
        <v>0</v>
      </c>
      <c r="G100" s="13">
        <v>3</v>
      </c>
      <c r="H100" s="13">
        <v>4</v>
      </c>
      <c r="I100" s="13">
        <v>408</v>
      </c>
      <c r="J100" s="13">
        <v>361</v>
      </c>
      <c r="K100" s="13">
        <v>454</v>
      </c>
      <c r="L100" s="13">
        <v>0</v>
      </c>
      <c r="M100" s="13">
        <v>0</v>
      </c>
      <c r="N100" s="13">
        <f t="shared" si="3"/>
        <v>1230</v>
      </c>
      <c r="O100" s="14">
        <v>49.99</v>
      </c>
      <c r="P100" s="14">
        <f t="shared" si="4"/>
        <v>61487.700000000004</v>
      </c>
    </row>
    <row r="101" spans="1:16">
      <c r="A101" s="10" t="s">
        <v>218</v>
      </c>
      <c r="B101" s="11" t="s">
        <v>14</v>
      </c>
      <c r="C101" s="11" t="s">
        <v>219</v>
      </c>
      <c r="D101" s="7" t="s">
        <v>133</v>
      </c>
      <c r="E101" s="12" t="s">
        <v>171</v>
      </c>
      <c r="F101" s="13">
        <v>18</v>
      </c>
      <c r="G101" s="13">
        <v>0</v>
      </c>
      <c r="H101" s="13">
        <v>0</v>
      </c>
      <c r="I101" s="13">
        <v>76</v>
      </c>
      <c r="J101" s="13">
        <v>140</v>
      </c>
      <c r="K101" s="13">
        <v>36</v>
      </c>
      <c r="L101" s="13">
        <v>0</v>
      </c>
      <c r="M101" s="13">
        <v>0</v>
      </c>
      <c r="N101" s="13">
        <f t="shared" ref="N101:N132" si="5">SUM(F101:M101)</f>
        <v>270</v>
      </c>
      <c r="O101" s="14">
        <v>66.989999999999995</v>
      </c>
      <c r="P101" s="14">
        <f t="shared" si="4"/>
        <v>18087.3</v>
      </c>
    </row>
    <row r="102" spans="1:16">
      <c r="A102" s="10" t="s">
        <v>220</v>
      </c>
      <c r="B102" s="11" t="s">
        <v>14</v>
      </c>
      <c r="C102" s="11" t="s">
        <v>221</v>
      </c>
      <c r="D102" s="7" t="s">
        <v>133</v>
      </c>
      <c r="E102" s="12" t="s">
        <v>171</v>
      </c>
      <c r="F102" s="13">
        <v>154</v>
      </c>
      <c r="G102" s="13">
        <v>207</v>
      </c>
      <c r="H102" s="13">
        <v>319</v>
      </c>
      <c r="I102" s="13">
        <v>274</v>
      </c>
      <c r="J102" s="13">
        <v>175</v>
      </c>
      <c r="K102" s="13">
        <v>10</v>
      </c>
      <c r="L102" s="13">
        <v>0</v>
      </c>
      <c r="M102" s="13">
        <v>0</v>
      </c>
      <c r="N102" s="13">
        <f t="shared" si="5"/>
        <v>1139</v>
      </c>
      <c r="O102" s="14">
        <v>66.989999999999995</v>
      </c>
      <c r="P102" s="14">
        <f t="shared" si="4"/>
        <v>76301.61</v>
      </c>
    </row>
    <row r="103" spans="1:16">
      <c r="A103" s="10" t="s">
        <v>222</v>
      </c>
      <c r="B103" s="11" t="s">
        <v>14</v>
      </c>
      <c r="C103" s="11" t="s">
        <v>223</v>
      </c>
      <c r="D103" s="7" t="s">
        <v>133</v>
      </c>
      <c r="E103" s="12" t="s">
        <v>171</v>
      </c>
      <c r="F103" s="13">
        <v>0</v>
      </c>
      <c r="G103" s="13">
        <v>65</v>
      </c>
      <c r="H103" s="13">
        <v>129</v>
      </c>
      <c r="I103" s="13">
        <v>44</v>
      </c>
      <c r="J103" s="13">
        <v>38</v>
      </c>
      <c r="K103" s="13">
        <v>0</v>
      </c>
      <c r="L103" s="13">
        <v>0</v>
      </c>
      <c r="M103" s="13">
        <v>0</v>
      </c>
      <c r="N103" s="13">
        <f t="shared" si="5"/>
        <v>276</v>
      </c>
      <c r="O103" s="14">
        <v>66.989999999999995</v>
      </c>
      <c r="P103" s="14">
        <f t="shared" si="4"/>
        <v>18489.239999999998</v>
      </c>
    </row>
    <row r="104" spans="1:16">
      <c r="A104" s="10" t="s">
        <v>224</v>
      </c>
      <c r="B104" s="11" t="s">
        <v>14</v>
      </c>
      <c r="C104" s="11" t="s">
        <v>225</v>
      </c>
      <c r="D104" s="7" t="s">
        <v>133</v>
      </c>
      <c r="E104" s="12" t="s">
        <v>171</v>
      </c>
      <c r="F104" s="13">
        <v>154</v>
      </c>
      <c r="G104" s="13">
        <v>155</v>
      </c>
      <c r="H104" s="13">
        <v>218</v>
      </c>
      <c r="I104" s="13">
        <v>175</v>
      </c>
      <c r="J104" s="13">
        <v>165</v>
      </c>
      <c r="K104" s="13">
        <v>48</v>
      </c>
      <c r="L104" s="13">
        <v>0</v>
      </c>
      <c r="M104" s="13">
        <v>0</v>
      </c>
      <c r="N104" s="13">
        <f t="shared" si="5"/>
        <v>915</v>
      </c>
      <c r="O104" s="14">
        <v>66.989999999999995</v>
      </c>
      <c r="P104" s="14">
        <f t="shared" si="4"/>
        <v>61295.85</v>
      </c>
    </row>
    <row r="105" spans="1:16">
      <c r="A105" s="10" t="s">
        <v>226</v>
      </c>
      <c r="B105" s="11" t="s">
        <v>14</v>
      </c>
      <c r="C105" s="11" t="s">
        <v>227</v>
      </c>
      <c r="D105" s="7" t="s">
        <v>133</v>
      </c>
      <c r="E105" s="12" t="s">
        <v>171</v>
      </c>
      <c r="F105" s="13">
        <v>114</v>
      </c>
      <c r="G105" s="13">
        <v>223</v>
      </c>
      <c r="H105" s="13">
        <v>264</v>
      </c>
      <c r="I105" s="13">
        <v>243</v>
      </c>
      <c r="J105" s="13">
        <v>84</v>
      </c>
      <c r="K105" s="13">
        <v>4</v>
      </c>
      <c r="L105" s="13">
        <v>0</v>
      </c>
      <c r="M105" s="13">
        <v>0</v>
      </c>
      <c r="N105" s="13">
        <f t="shared" si="5"/>
        <v>932</v>
      </c>
      <c r="O105" s="14">
        <v>66.989999999999995</v>
      </c>
      <c r="P105" s="14">
        <f t="shared" si="4"/>
        <v>62434.679999999993</v>
      </c>
    </row>
    <row r="106" spans="1:16">
      <c r="A106" s="10" t="s">
        <v>228</v>
      </c>
      <c r="B106" s="11" t="s">
        <v>14</v>
      </c>
      <c r="C106" s="11" t="s">
        <v>229</v>
      </c>
      <c r="D106" s="7" t="s">
        <v>133</v>
      </c>
      <c r="E106" s="12" t="s">
        <v>171</v>
      </c>
      <c r="F106" s="13">
        <v>0</v>
      </c>
      <c r="G106" s="13">
        <v>24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f t="shared" si="5"/>
        <v>24</v>
      </c>
      <c r="O106" s="14">
        <v>66.989999999999995</v>
      </c>
      <c r="P106" s="14">
        <f t="shared" si="4"/>
        <v>1607.7599999999998</v>
      </c>
    </row>
    <row r="107" spans="1:16">
      <c r="A107" s="10" t="s">
        <v>230</v>
      </c>
      <c r="B107" s="11" t="s">
        <v>14</v>
      </c>
      <c r="C107" s="11" t="s">
        <v>231</v>
      </c>
      <c r="D107" s="7" t="s">
        <v>133</v>
      </c>
      <c r="E107" s="12" t="s">
        <v>171</v>
      </c>
      <c r="F107" s="13">
        <v>100</v>
      </c>
      <c r="G107" s="13">
        <v>255</v>
      </c>
      <c r="H107" s="13">
        <v>369</v>
      </c>
      <c r="I107" s="13">
        <v>337</v>
      </c>
      <c r="J107" s="13">
        <v>197</v>
      </c>
      <c r="K107" s="13">
        <v>18</v>
      </c>
      <c r="L107" s="13">
        <v>0</v>
      </c>
      <c r="M107" s="13">
        <v>0</v>
      </c>
      <c r="N107" s="13">
        <f t="shared" si="5"/>
        <v>1276</v>
      </c>
      <c r="O107" s="14">
        <v>66.989999999999995</v>
      </c>
      <c r="P107" s="14">
        <f t="shared" si="4"/>
        <v>85479.239999999991</v>
      </c>
    </row>
    <row r="108" spans="1:16">
      <c r="A108" s="10" t="s">
        <v>232</v>
      </c>
      <c r="B108" s="11" t="s">
        <v>14</v>
      </c>
      <c r="C108" s="11" t="s">
        <v>233</v>
      </c>
      <c r="D108" s="7" t="s">
        <v>133</v>
      </c>
      <c r="E108" s="12" t="s">
        <v>171</v>
      </c>
      <c r="F108" s="13">
        <v>85</v>
      </c>
      <c r="G108" s="13">
        <v>147</v>
      </c>
      <c r="H108" s="13">
        <v>240</v>
      </c>
      <c r="I108" s="13">
        <v>119</v>
      </c>
      <c r="J108" s="13">
        <v>105</v>
      </c>
      <c r="K108" s="13">
        <v>0</v>
      </c>
      <c r="L108" s="13">
        <v>0</v>
      </c>
      <c r="M108" s="13">
        <v>0</v>
      </c>
      <c r="N108" s="13">
        <f t="shared" si="5"/>
        <v>696</v>
      </c>
      <c r="O108" s="14">
        <v>66.989999999999995</v>
      </c>
      <c r="P108" s="14">
        <f t="shared" si="4"/>
        <v>46625.039999999994</v>
      </c>
    </row>
    <row r="109" spans="1:16">
      <c r="A109" s="10" t="s">
        <v>234</v>
      </c>
      <c r="B109" s="11" t="s">
        <v>14</v>
      </c>
      <c r="C109" s="11" t="s">
        <v>235</v>
      </c>
      <c r="D109" s="7" t="s">
        <v>133</v>
      </c>
      <c r="E109" s="12" t="s">
        <v>171</v>
      </c>
      <c r="F109" s="13">
        <v>183</v>
      </c>
      <c r="G109" s="13">
        <v>320</v>
      </c>
      <c r="H109" s="13">
        <v>688</v>
      </c>
      <c r="I109" s="13">
        <v>454</v>
      </c>
      <c r="J109" s="13">
        <v>363</v>
      </c>
      <c r="K109" s="13">
        <v>186</v>
      </c>
      <c r="L109" s="13">
        <v>0</v>
      </c>
      <c r="M109" s="13">
        <v>0</v>
      </c>
      <c r="N109" s="13">
        <f t="shared" si="5"/>
        <v>2194</v>
      </c>
      <c r="O109" s="14">
        <v>40.99</v>
      </c>
      <c r="P109" s="14">
        <f t="shared" si="4"/>
        <v>89932.06</v>
      </c>
    </row>
    <row r="110" spans="1:16">
      <c r="A110" s="10" t="s">
        <v>236</v>
      </c>
      <c r="B110" s="11" t="s">
        <v>14</v>
      </c>
      <c r="C110" s="11" t="s">
        <v>237</v>
      </c>
      <c r="D110" s="7" t="s">
        <v>133</v>
      </c>
      <c r="E110" s="12" t="s">
        <v>171</v>
      </c>
      <c r="F110" s="13">
        <v>25</v>
      </c>
      <c r="G110" s="13">
        <v>0</v>
      </c>
      <c r="H110" s="13">
        <v>100</v>
      </c>
      <c r="I110" s="13">
        <v>137</v>
      </c>
      <c r="J110" s="13">
        <v>168</v>
      </c>
      <c r="K110" s="13">
        <v>142</v>
      </c>
      <c r="L110" s="13">
        <v>0</v>
      </c>
      <c r="M110" s="13">
        <v>0</v>
      </c>
      <c r="N110" s="13">
        <f t="shared" si="5"/>
        <v>572</v>
      </c>
      <c r="O110" s="14">
        <v>40.99</v>
      </c>
      <c r="P110" s="14">
        <f t="shared" si="4"/>
        <v>23446.280000000002</v>
      </c>
    </row>
    <row r="111" spans="1:16">
      <c r="A111" s="10" t="s">
        <v>238</v>
      </c>
      <c r="B111" s="11" t="s">
        <v>14</v>
      </c>
      <c r="C111" s="11" t="s">
        <v>239</v>
      </c>
      <c r="D111" s="7" t="s">
        <v>133</v>
      </c>
      <c r="E111" s="12" t="s">
        <v>171</v>
      </c>
      <c r="F111" s="13">
        <v>107</v>
      </c>
      <c r="G111" s="13">
        <v>181</v>
      </c>
      <c r="H111" s="13">
        <v>356</v>
      </c>
      <c r="I111" s="13">
        <v>306</v>
      </c>
      <c r="J111" s="13">
        <v>237</v>
      </c>
      <c r="K111" s="13">
        <v>164</v>
      </c>
      <c r="L111" s="13">
        <v>0</v>
      </c>
      <c r="M111" s="13">
        <v>0</v>
      </c>
      <c r="N111" s="13">
        <f t="shared" si="5"/>
        <v>1351</v>
      </c>
      <c r="O111" s="14">
        <v>40.99</v>
      </c>
      <c r="P111" s="14">
        <f t="shared" si="4"/>
        <v>55377.490000000005</v>
      </c>
    </row>
    <row r="112" spans="1:16">
      <c r="A112" s="10" t="s">
        <v>240</v>
      </c>
      <c r="B112" s="11" t="s">
        <v>14</v>
      </c>
      <c r="C112" s="11" t="s">
        <v>241</v>
      </c>
      <c r="D112" s="7" t="s">
        <v>133</v>
      </c>
      <c r="E112" s="12" t="s">
        <v>171</v>
      </c>
      <c r="F112" s="13">
        <v>0</v>
      </c>
      <c r="G112" s="13">
        <v>147</v>
      </c>
      <c r="H112" s="13">
        <v>211</v>
      </c>
      <c r="I112" s="13">
        <v>185</v>
      </c>
      <c r="J112" s="13">
        <v>143</v>
      </c>
      <c r="K112" s="13">
        <v>59</v>
      </c>
      <c r="L112" s="13">
        <v>0</v>
      </c>
      <c r="M112" s="13">
        <v>0</v>
      </c>
      <c r="N112" s="13">
        <f t="shared" si="5"/>
        <v>745</v>
      </c>
      <c r="O112" s="14">
        <v>40.99</v>
      </c>
      <c r="P112" s="14">
        <f t="shared" si="4"/>
        <v>30537.550000000003</v>
      </c>
    </row>
    <row r="113" spans="1:16">
      <c r="A113" s="10" t="s">
        <v>242</v>
      </c>
      <c r="B113" s="11" t="s">
        <v>14</v>
      </c>
      <c r="C113" s="11" t="s">
        <v>243</v>
      </c>
      <c r="D113" s="7" t="s">
        <v>133</v>
      </c>
      <c r="E113" s="12" t="s">
        <v>171</v>
      </c>
      <c r="F113" s="13">
        <v>28</v>
      </c>
      <c r="G113" s="13">
        <v>0</v>
      </c>
      <c r="H113" s="13">
        <v>7</v>
      </c>
      <c r="I113" s="13">
        <v>0</v>
      </c>
      <c r="J113" s="13">
        <v>28</v>
      </c>
      <c r="K113" s="13">
        <v>110</v>
      </c>
      <c r="L113" s="13">
        <v>0</v>
      </c>
      <c r="M113" s="13">
        <v>0</v>
      </c>
      <c r="N113" s="13">
        <f t="shared" si="5"/>
        <v>173</v>
      </c>
      <c r="O113" s="14">
        <v>40.99</v>
      </c>
      <c r="P113" s="14">
        <f t="shared" si="4"/>
        <v>7091.27</v>
      </c>
    </row>
    <row r="114" spans="1:16">
      <c r="A114" s="10" t="s">
        <v>244</v>
      </c>
      <c r="B114" s="11" t="s">
        <v>14</v>
      </c>
      <c r="C114" s="11" t="s">
        <v>245</v>
      </c>
      <c r="D114" s="7" t="s">
        <v>133</v>
      </c>
      <c r="E114" s="12" t="s">
        <v>171</v>
      </c>
      <c r="F114" s="13">
        <v>145</v>
      </c>
      <c r="G114" s="13">
        <v>444</v>
      </c>
      <c r="H114" s="13">
        <v>704</v>
      </c>
      <c r="I114" s="13">
        <v>723</v>
      </c>
      <c r="J114" s="13">
        <v>523</v>
      </c>
      <c r="K114" s="13">
        <v>320</v>
      </c>
      <c r="L114" s="13">
        <v>0</v>
      </c>
      <c r="M114" s="13">
        <v>0</v>
      </c>
      <c r="N114" s="13">
        <f t="shared" si="5"/>
        <v>2859</v>
      </c>
      <c r="O114" s="14">
        <v>40.99</v>
      </c>
      <c r="P114" s="14">
        <f t="shared" si="4"/>
        <v>117190.41</v>
      </c>
    </row>
    <row r="115" spans="1:16">
      <c r="A115" s="10" t="s">
        <v>246</v>
      </c>
      <c r="B115" s="11" t="s">
        <v>14</v>
      </c>
      <c r="C115" s="11" t="s">
        <v>247</v>
      </c>
      <c r="D115" s="7" t="s">
        <v>133</v>
      </c>
      <c r="E115" s="12" t="s">
        <v>248</v>
      </c>
      <c r="F115" s="13">
        <v>0</v>
      </c>
      <c r="G115" s="13">
        <v>120</v>
      </c>
      <c r="H115" s="13">
        <v>0</v>
      </c>
      <c r="I115" s="13">
        <v>1</v>
      </c>
      <c r="J115" s="13">
        <v>5</v>
      </c>
      <c r="K115" s="13">
        <v>43</v>
      </c>
      <c r="L115" s="13">
        <v>0</v>
      </c>
      <c r="M115" s="13">
        <v>0</v>
      </c>
      <c r="N115" s="13">
        <f t="shared" si="5"/>
        <v>169</v>
      </c>
      <c r="O115" s="14">
        <v>19.989999999999998</v>
      </c>
      <c r="P115" s="14">
        <f t="shared" si="4"/>
        <v>3378.31</v>
      </c>
    </row>
    <row r="116" spans="1:16">
      <c r="A116" s="10" t="s">
        <v>249</v>
      </c>
      <c r="B116" s="11" t="s">
        <v>14</v>
      </c>
      <c r="C116" s="11" t="s">
        <v>250</v>
      </c>
      <c r="D116" s="7" t="s">
        <v>133</v>
      </c>
      <c r="E116" s="12" t="s">
        <v>251</v>
      </c>
      <c r="F116" s="13">
        <v>165</v>
      </c>
      <c r="G116" s="13">
        <v>279</v>
      </c>
      <c r="H116" s="13">
        <v>344</v>
      </c>
      <c r="I116" s="13">
        <v>202</v>
      </c>
      <c r="J116" s="13">
        <v>91</v>
      </c>
      <c r="K116" s="13">
        <v>68</v>
      </c>
      <c r="L116" s="13">
        <v>0</v>
      </c>
      <c r="M116" s="13">
        <v>0</v>
      </c>
      <c r="N116" s="13">
        <f t="shared" si="5"/>
        <v>1149</v>
      </c>
      <c r="O116" s="14">
        <v>34.99</v>
      </c>
      <c r="P116" s="14">
        <f t="shared" si="4"/>
        <v>40203.51</v>
      </c>
    </row>
    <row r="117" spans="1:16">
      <c r="A117" s="10" t="s">
        <v>252</v>
      </c>
      <c r="B117" s="11" t="s">
        <v>14</v>
      </c>
      <c r="C117" s="11" t="s">
        <v>253</v>
      </c>
      <c r="D117" s="7" t="s">
        <v>133</v>
      </c>
      <c r="E117" s="12" t="s">
        <v>251</v>
      </c>
      <c r="F117" s="13">
        <v>237</v>
      </c>
      <c r="G117" s="13">
        <v>396</v>
      </c>
      <c r="H117" s="13">
        <v>387</v>
      </c>
      <c r="I117" s="13">
        <v>364</v>
      </c>
      <c r="J117" s="13">
        <v>220</v>
      </c>
      <c r="K117" s="13">
        <v>67</v>
      </c>
      <c r="L117" s="13">
        <v>0</v>
      </c>
      <c r="M117" s="13">
        <v>0</v>
      </c>
      <c r="N117" s="13">
        <f t="shared" si="5"/>
        <v>1671</v>
      </c>
      <c r="O117" s="14">
        <v>34.99</v>
      </c>
      <c r="P117" s="14">
        <f t="shared" si="4"/>
        <v>58468.29</v>
      </c>
    </row>
    <row r="118" spans="1:16">
      <c r="A118" s="10" t="s">
        <v>254</v>
      </c>
      <c r="B118" s="11" t="s">
        <v>14</v>
      </c>
      <c r="C118" s="11" t="s">
        <v>255</v>
      </c>
      <c r="D118" s="7" t="s">
        <v>133</v>
      </c>
      <c r="E118" s="12" t="s">
        <v>251</v>
      </c>
      <c r="F118" s="13">
        <v>0</v>
      </c>
      <c r="G118" s="13">
        <v>0</v>
      </c>
      <c r="H118" s="13">
        <v>0</v>
      </c>
      <c r="I118" s="13">
        <v>3</v>
      </c>
      <c r="J118" s="13">
        <v>0</v>
      </c>
      <c r="K118" s="13">
        <v>0</v>
      </c>
      <c r="L118" s="13">
        <v>0</v>
      </c>
      <c r="M118" s="13">
        <v>0</v>
      </c>
      <c r="N118" s="13">
        <f t="shared" si="5"/>
        <v>3</v>
      </c>
      <c r="O118" s="14">
        <v>34.99</v>
      </c>
      <c r="P118" s="14">
        <f t="shared" si="4"/>
        <v>104.97</v>
      </c>
    </row>
    <row r="119" spans="1:16">
      <c r="A119" s="10" t="s">
        <v>256</v>
      </c>
      <c r="B119" s="11" t="s">
        <v>14</v>
      </c>
      <c r="C119" s="11" t="s">
        <v>257</v>
      </c>
      <c r="D119" s="7" t="s">
        <v>133</v>
      </c>
      <c r="E119" s="12" t="s">
        <v>251</v>
      </c>
      <c r="F119" s="13">
        <v>66</v>
      </c>
      <c r="G119" s="13">
        <v>226</v>
      </c>
      <c r="H119" s="13">
        <v>224</v>
      </c>
      <c r="I119" s="13">
        <v>0</v>
      </c>
      <c r="J119" s="13">
        <v>0</v>
      </c>
      <c r="K119" s="13">
        <v>1</v>
      </c>
      <c r="L119" s="13">
        <v>0</v>
      </c>
      <c r="M119" s="13">
        <v>0</v>
      </c>
      <c r="N119" s="13">
        <f t="shared" si="5"/>
        <v>517</v>
      </c>
      <c r="O119" s="14">
        <v>25.99</v>
      </c>
      <c r="P119" s="14">
        <f t="shared" si="4"/>
        <v>13436.83</v>
      </c>
    </row>
    <row r="120" spans="1:16">
      <c r="A120" s="10" t="s">
        <v>258</v>
      </c>
      <c r="B120" s="11" t="s">
        <v>14</v>
      </c>
      <c r="C120" s="11" t="s">
        <v>259</v>
      </c>
      <c r="D120" s="7" t="s">
        <v>133</v>
      </c>
      <c r="E120" s="12" t="s">
        <v>251</v>
      </c>
      <c r="F120" s="13">
        <v>57</v>
      </c>
      <c r="G120" s="13">
        <v>0</v>
      </c>
      <c r="H120" s="13">
        <v>10</v>
      </c>
      <c r="I120" s="13">
        <v>8</v>
      </c>
      <c r="J120" s="13">
        <v>0</v>
      </c>
      <c r="K120" s="13">
        <v>3</v>
      </c>
      <c r="L120" s="13">
        <v>0</v>
      </c>
      <c r="M120" s="13">
        <v>0</v>
      </c>
      <c r="N120" s="13">
        <f t="shared" si="5"/>
        <v>78</v>
      </c>
      <c r="O120" s="14">
        <v>25.99</v>
      </c>
      <c r="P120" s="14">
        <f t="shared" si="4"/>
        <v>2027.2199999999998</v>
      </c>
    </row>
    <row r="121" spans="1:16">
      <c r="A121" s="10" t="s">
        <v>260</v>
      </c>
      <c r="B121" s="11" t="s">
        <v>14</v>
      </c>
      <c r="C121" s="11" t="s">
        <v>261</v>
      </c>
      <c r="D121" s="7" t="s">
        <v>133</v>
      </c>
      <c r="E121" s="12" t="s">
        <v>251</v>
      </c>
      <c r="F121" s="13">
        <v>84</v>
      </c>
      <c r="G121" s="13">
        <v>83</v>
      </c>
      <c r="H121" s="13">
        <v>46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f t="shared" si="5"/>
        <v>213</v>
      </c>
      <c r="O121" s="14">
        <v>25.99</v>
      </c>
      <c r="P121" s="14">
        <f t="shared" si="4"/>
        <v>5535.87</v>
      </c>
    </row>
    <row r="122" spans="1:16">
      <c r="A122" s="10" t="s">
        <v>262</v>
      </c>
      <c r="B122" s="11" t="s">
        <v>14</v>
      </c>
      <c r="C122" s="11" t="s">
        <v>263</v>
      </c>
      <c r="D122" s="7" t="s">
        <v>133</v>
      </c>
      <c r="E122" s="12" t="s">
        <v>251</v>
      </c>
      <c r="F122" s="13">
        <v>78</v>
      </c>
      <c r="G122" s="13">
        <v>49</v>
      </c>
      <c r="H122" s="13">
        <v>54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f t="shared" si="5"/>
        <v>181</v>
      </c>
      <c r="O122" s="14">
        <v>25.99</v>
      </c>
      <c r="P122" s="14">
        <f t="shared" si="4"/>
        <v>4704.1899999999996</v>
      </c>
    </row>
    <row r="123" spans="1:16">
      <c r="A123" s="10" t="s">
        <v>264</v>
      </c>
      <c r="B123" s="11" t="s">
        <v>14</v>
      </c>
      <c r="C123" s="11" t="s">
        <v>265</v>
      </c>
      <c r="D123" s="7" t="s">
        <v>133</v>
      </c>
      <c r="E123" s="12" t="s">
        <v>251</v>
      </c>
      <c r="F123" s="13">
        <v>85</v>
      </c>
      <c r="G123" s="13">
        <v>0</v>
      </c>
      <c r="H123" s="13">
        <v>0</v>
      </c>
      <c r="I123" s="13">
        <v>582</v>
      </c>
      <c r="J123" s="13">
        <v>100</v>
      </c>
      <c r="K123" s="13">
        <v>0</v>
      </c>
      <c r="L123" s="13">
        <v>0</v>
      </c>
      <c r="M123" s="13">
        <v>0</v>
      </c>
      <c r="N123" s="13">
        <f t="shared" si="5"/>
        <v>767</v>
      </c>
      <c r="O123" s="14">
        <v>25.99</v>
      </c>
      <c r="P123" s="14">
        <f t="shared" si="4"/>
        <v>19934.329999999998</v>
      </c>
    </row>
    <row r="124" spans="1:16">
      <c r="A124" s="10" t="s">
        <v>266</v>
      </c>
      <c r="B124" s="11" t="s">
        <v>14</v>
      </c>
      <c r="C124" s="11" t="s">
        <v>267</v>
      </c>
      <c r="D124" s="7" t="s">
        <v>133</v>
      </c>
      <c r="E124" s="12" t="s">
        <v>251</v>
      </c>
      <c r="F124" s="13">
        <v>0</v>
      </c>
      <c r="G124" s="13">
        <v>0</v>
      </c>
      <c r="H124" s="13">
        <v>0</v>
      </c>
      <c r="I124" s="13">
        <v>3</v>
      </c>
      <c r="J124" s="13">
        <v>5</v>
      </c>
      <c r="K124" s="13">
        <v>0</v>
      </c>
      <c r="L124" s="13">
        <v>0</v>
      </c>
      <c r="M124" s="13">
        <v>0</v>
      </c>
      <c r="N124" s="13">
        <f t="shared" si="5"/>
        <v>8</v>
      </c>
      <c r="O124" s="14">
        <v>20.99</v>
      </c>
      <c r="P124" s="14">
        <f t="shared" si="4"/>
        <v>167.92</v>
      </c>
    </row>
    <row r="125" spans="1:16">
      <c r="A125" s="10" t="s">
        <v>268</v>
      </c>
      <c r="B125" s="11" t="s">
        <v>14</v>
      </c>
      <c r="C125" s="11" t="s">
        <v>269</v>
      </c>
      <c r="D125" s="7" t="s">
        <v>133</v>
      </c>
      <c r="E125" s="12" t="s">
        <v>251</v>
      </c>
      <c r="F125" s="13">
        <v>2</v>
      </c>
      <c r="G125" s="13">
        <v>0</v>
      </c>
      <c r="H125" s="13">
        <v>0</v>
      </c>
      <c r="I125" s="13">
        <v>0</v>
      </c>
      <c r="J125" s="13">
        <v>2</v>
      </c>
      <c r="K125" s="13">
        <v>0</v>
      </c>
      <c r="L125" s="13">
        <v>0</v>
      </c>
      <c r="M125" s="13">
        <v>0</v>
      </c>
      <c r="N125" s="13">
        <f t="shared" si="5"/>
        <v>4</v>
      </c>
      <c r="O125" s="14">
        <v>20.99</v>
      </c>
      <c r="P125" s="14">
        <f t="shared" si="4"/>
        <v>83.96</v>
      </c>
    </row>
    <row r="126" spans="1:16">
      <c r="A126" s="10" t="s">
        <v>270</v>
      </c>
      <c r="B126" s="11" t="s">
        <v>14</v>
      </c>
      <c r="C126" s="11" t="s">
        <v>271</v>
      </c>
      <c r="D126" s="7" t="s">
        <v>133</v>
      </c>
      <c r="E126" s="12" t="s">
        <v>251</v>
      </c>
      <c r="F126" s="13">
        <v>0</v>
      </c>
      <c r="G126" s="13">
        <v>2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f t="shared" si="5"/>
        <v>2</v>
      </c>
      <c r="O126" s="14">
        <v>20.99</v>
      </c>
      <c r="P126" s="14">
        <f t="shared" si="4"/>
        <v>41.98</v>
      </c>
    </row>
    <row r="127" spans="1:16">
      <c r="A127" s="10" t="s">
        <v>272</v>
      </c>
      <c r="B127" s="11" t="s">
        <v>14</v>
      </c>
      <c r="C127" s="11" t="s">
        <v>273</v>
      </c>
      <c r="D127" s="7" t="s">
        <v>133</v>
      </c>
      <c r="E127" s="12" t="s">
        <v>251</v>
      </c>
      <c r="F127" s="13">
        <v>88</v>
      </c>
      <c r="G127" s="13">
        <v>91</v>
      </c>
      <c r="H127" s="13">
        <v>1</v>
      </c>
      <c r="I127" s="13">
        <v>5</v>
      </c>
      <c r="J127" s="13">
        <v>12</v>
      </c>
      <c r="K127" s="13">
        <v>41</v>
      </c>
      <c r="L127" s="13">
        <v>0</v>
      </c>
      <c r="M127" s="13">
        <v>0</v>
      </c>
      <c r="N127" s="13">
        <f t="shared" si="5"/>
        <v>238</v>
      </c>
      <c r="O127" s="14">
        <v>18.989999999999998</v>
      </c>
      <c r="P127" s="14">
        <f t="shared" si="4"/>
        <v>4519.62</v>
      </c>
    </row>
    <row r="128" spans="1:16">
      <c r="A128" s="10" t="s">
        <v>274</v>
      </c>
      <c r="B128" s="11" t="s">
        <v>14</v>
      </c>
      <c r="C128" s="11" t="s">
        <v>275</v>
      </c>
      <c r="D128" s="7" t="s">
        <v>133</v>
      </c>
      <c r="E128" s="12" t="s">
        <v>251</v>
      </c>
      <c r="F128" s="13">
        <v>0</v>
      </c>
      <c r="G128" s="13">
        <v>0</v>
      </c>
      <c r="H128" s="13">
        <v>0</v>
      </c>
      <c r="I128" s="13">
        <v>0</v>
      </c>
      <c r="J128" s="13">
        <v>1</v>
      </c>
      <c r="K128" s="13">
        <v>0</v>
      </c>
      <c r="L128" s="13">
        <v>0</v>
      </c>
      <c r="M128" s="13">
        <v>0</v>
      </c>
      <c r="N128" s="13">
        <f t="shared" si="5"/>
        <v>1</v>
      </c>
      <c r="O128" s="14">
        <v>18.989999999999998</v>
      </c>
      <c r="P128" s="14">
        <f t="shared" si="4"/>
        <v>18.989999999999998</v>
      </c>
    </row>
    <row r="129" spans="1:16">
      <c r="A129" s="10" t="s">
        <v>276</v>
      </c>
      <c r="B129" s="11" t="s">
        <v>14</v>
      </c>
      <c r="C129" s="11" t="s">
        <v>277</v>
      </c>
      <c r="D129" s="7" t="s">
        <v>133</v>
      </c>
      <c r="E129" s="12" t="s">
        <v>251</v>
      </c>
      <c r="F129" s="13">
        <v>86</v>
      </c>
      <c r="G129" s="13">
        <v>116</v>
      </c>
      <c r="H129" s="13">
        <v>0</v>
      </c>
      <c r="I129" s="13">
        <v>1</v>
      </c>
      <c r="J129" s="13">
        <v>0</v>
      </c>
      <c r="K129" s="13">
        <v>2</v>
      </c>
      <c r="L129" s="13">
        <v>0</v>
      </c>
      <c r="M129" s="13">
        <v>0</v>
      </c>
      <c r="N129" s="13">
        <f t="shared" si="5"/>
        <v>205</v>
      </c>
      <c r="O129" s="14">
        <v>18.989999999999998</v>
      </c>
      <c r="P129" s="14">
        <f t="shared" si="4"/>
        <v>3892.95</v>
      </c>
    </row>
    <row r="130" spans="1:16">
      <c r="A130" s="10" t="s">
        <v>278</v>
      </c>
      <c r="B130" s="11" t="s">
        <v>14</v>
      </c>
      <c r="C130" s="11" t="s">
        <v>279</v>
      </c>
      <c r="D130" s="7" t="s">
        <v>133</v>
      </c>
      <c r="E130" s="12" t="s">
        <v>251</v>
      </c>
      <c r="F130" s="13">
        <v>3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f t="shared" si="5"/>
        <v>3</v>
      </c>
      <c r="O130" s="14">
        <v>20.99</v>
      </c>
      <c r="P130" s="14">
        <f t="shared" si="4"/>
        <v>62.97</v>
      </c>
    </row>
    <row r="131" spans="1:16">
      <c r="A131" s="10" t="s">
        <v>280</v>
      </c>
      <c r="B131" s="11" t="s">
        <v>14</v>
      </c>
      <c r="C131" s="11" t="s">
        <v>281</v>
      </c>
      <c r="D131" s="7" t="s">
        <v>133</v>
      </c>
      <c r="E131" s="12" t="s">
        <v>251</v>
      </c>
      <c r="F131" s="13">
        <v>0</v>
      </c>
      <c r="G131" s="13">
        <v>98</v>
      </c>
      <c r="H131" s="13">
        <v>157</v>
      </c>
      <c r="I131" s="13">
        <v>122</v>
      </c>
      <c r="J131" s="13">
        <v>280</v>
      </c>
      <c r="K131" s="13">
        <v>165</v>
      </c>
      <c r="L131" s="13">
        <v>0</v>
      </c>
      <c r="M131" s="13">
        <v>0</v>
      </c>
      <c r="N131" s="13">
        <f t="shared" si="5"/>
        <v>822</v>
      </c>
      <c r="O131" s="14">
        <v>33.99</v>
      </c>
      <c r="P131" s="14">
        <f t="shared" si="4"/>
        <v>27939.780000000002</v>
      </c>
    </row>
    <row r="132" spans="1:16">
      <c r="A132" s="10" t="s">
        <v>282</v>
      </c>
      <c r="B132" s="11" t="s">
        <v>14</v>
      </c>
      <c r="C132" s="11" t="s">
        <v>283</v>
      </c>
      <c r="D132" s="7" t="s">
        <v>133</v>
      </c>
      <c r="E132" s="12" t="s">
        <v>251</v>
      </c>
      <c r="F132" s="13">
        <v>205</v>
      </c>
      <c r="G132" s="13">
        <v>124</v>
      </c>
      <c r="H132" s="13">
        <v>181</v>
      </c>
      <c r="I132" s="13">
        <v>168</v>
      </c>
      <c r="J132" s="13">
        <v>131</v>
      </c>
      <c r="K132" s="13">
        <v>1</v>
      </c>
      <c r="L132" s="13">
        <v>0</v>
      </c>
      <c r="M132" s="13">
        <v>0</v>
      </c>
      <c r="N132" s="13">
        <f t="shared" si="5"/>
        <v>810</v>
      </c>
      <c r="O132" s="14">
        <v>33.99</v>
      </c>
      <c r="P132" s="14">
        <f t="shared" si="4"/>
        <v>27531.9</v>
      </c>
    </row>
    <row r="133" spans="1:16">
      <c r="A133" s="10" t="s">
        <v>284</v>
      </c>
      <c r="B133" s="11" t="s">
        <v>14</v>
      </c>
      <c r="C133" s="11" t="s">
        <v>285</v>
      </c>
      <c r="D133" s="7" t="s">
        <v>133</v>
      </c>
      <c r="E133" s="12" t="s">
        <v>251</v>
      </c>
      <c r="F133" s="13">
        <v>0</v>
      </c>
      <c r="G133" s="13">
        <v>202</v>
      </c>
      <c r="H133" s="13">
        <v>415</v>
      </c>
      <c r="I133" s="13">
        <v>316</v>
      </c>
      <c r="J133" s="13">
        <v>262</v>
      </c>
      <c r="K133" s="13">
        <v>228</v>
      </c>
      <c r="L133" s="13">
        <v>0</v>
      </c>
      <c r="M133" s="13">
        <v>0</v>
      </c>
      <c r="N133" s="13">
        <f t="shared" ref="N133:N164" si="6">SUM(F133:M133)</f>
        <v>1423</v>
      </c>
      <c r="O133" s="14">
        <v>33.99</v>
      </c>
      <c r="P133" s="14">
        <f t="shared" si="4"/>
        <v>48367.770000000004</v>
      </c>
    </row>
    <row r="134" spans="1:16">
      <c r="A134" s="10" t="s">
        <v>286</v>
      </c>
      <c r="B134" s="11" t="s">
        <v>14</v>
      </c>
      <c r="C134" s="11" t="s">
        <v>287</v>
      </c>
      <c r="D134" s="7" t="s">
        <v>133</v>
      </c>
      <c r="E134" s="12" t="s">
        <v>251</v>
      </c>
      <c r="F134" s="13">
        <v>0</v>
      </c>
      <c r="G134" s="13">
        <v>259</v>
      </c>
      <c r="H134" s="13">
        <v>268</v>
      </c>
      <c r="I134" s="13">
        <v>22</v>
      </c>
      <c r="J134" s="13">
        <v>46</v>
      </c>
      <c r="K134" s="13">
        <v>58</v>
      </c>
      <c r="L134" s="13">
        <v>0</v>
      </c>
      <c r="M134" s="13">
        <v>0</v>
      </c>
      <c r="N134" s="13">
        <f t="shared" si="6"/>
        <v>653</v>
      </c>
      <c r="O134" s="14">
        <v>33.99</v>
      </c>
      <c r="P134" s="14">
        <f t="shared" ref="P134:P176" si="7">O134*N134</f>
        <v>22195.47</v>
      </c>
    </row>
    <row r="135" spans="1:16">
      <c r="A135" s="10" t="s">
        <v>288</v>
      </c>
      <c r="B135" s="11" t="s">
        <v>14</v>
      </c>
      <c r="C135" s="11" t="s">
        <v>289</v>
      </c>
      <c r="D135" s="7" t="s">
        <v>133</v>
      </c>
      <c r="E135" s="12" t="s">
        <v>251</v>
      </c>
      <c r="F135" s="13">
        <v>66</v>
      </c>
      <c r="G135" s="13">
        <v>0</v>
      </c>
      <c r="H135" s="13">
        <v>6</v>
      </c>
      <c r="I135" s="13">
        <v>356</v>
      </c>
      <c r="J135" s="13">
        <v>431</v>
      </c>
      <c r="K135" s="13">
        <v>274</v>
      </c>
      <c r="L135" s="13">
        <v>0</v>
      </c>
      <c r="M135" s="13">
        <v>0</v>
      </c>
      <c r="N135" s="13">
        <f t="shared" si="6"/>
        <v>1133</v>
      </c>
      <c r="O135" s="14">
        <v>27.99</v>
      </c>
      <c r="P135" s="14">
        <f t="shared" si="7"/>
        <v>31712.67</v>
      </c>
    </row>
    <row r="136" spans="1:16">
      <c r="A136" s="10" t="s">
        <v>290</v>
      </c>
      <c r="B136" s="11" t="s">
        <v>14</v>
      </c>
      <c r="C136" s="11" t="s">
        <v>291</v>
      </c>
      <c r="D136" s="7" t="s">
        <v>133</v>
      </c>
      <c r="E136" s="12" t="s">
        <v>251</v>
      </c>
      <c r="F136" s="13">
        <v>125</v>
      </c>
      <c r="G136" s="13">
        <v>0</v>
      </c>
      <c r="H136" s="13">
        <v>0</v>
      </c>
      <c r="I136" s="13">
        <v>7</v>
      </c>
      <c r="J136" s="13">
        <v>118</v>
      </c>
      <c r="K136" s="13">
        <v>117</v>
      </c>
      <c r="L136" s="13">
        <v>0</v>
      </c>
      <c r="M136" s="13">
        <v>0</v>
      </c>
      <c r="N136" s="13">
        <f t="shared" si="6"/>
        <v>367</v>
      </c>
      <c r="O136" s="14">
        <v>27.99</v>
      </c>
      <c r="P136" s="14">
        <f t="shared" si="7"/>
        <v>10272.33</v>
      </c>
    </row>
    <row r="137" spans="1:16">
      <c r="A137" s="10" t="s">
        <v>292</v>
      </c>
      <c r="B137" s="11" t="s">
        <v>14</v>
      </c>
      <c r="C137" s="11" t="s">
        <v>293</v>
      </c>
      <c r="D137" s="7" t="s">
        <v>133</v>
      </c>
      <c r="E137" s="12" t="s">
        <v>251</v>
      </c>
      <c r="F137" s="13">
        <v>99</v>
      </c>
      <c r="G137" s="13">
        <v>0</v>
      </c>
      <c r="H137" s="13">
        <v>0</v>
      </c>
      <c r="I137" s="13">
        <v>0</v>
      </c>
      <c r="J137" s="13">
        <v>39</v>
      </c>
      <c r="K137" s="13">
        <v>30</v>
      </c>
      <c r="L137" s="13">
        <v>0</v>
      </c>
      <c r="M137" s="13">
        <v>0</v>
      </c>
      <c r="N137" s="13">
        <f t="shared" si="6"/>
        <v>168</v>
      </c>
      <c r="O137" s="14">
        <v>27.99</v>
      </c>
      <c r="P137" s="14">
        <f t="shared" si="7"/>
        <v>4702.32</v>
      </c>
    </row>
    <row r="138" spans="1:16">
      <c r="A138" s="10" t="s">
        <v>294</v>
      </c>
      <c r="B138" s="11" t="s">
        <v>14</v>
      </c>
      <c r="C138" s="11" t="s">
        <v>295</v>
      </c>
      <c r="D138" s="7" t="s">
        <v>133</v>
      </c>
      <c r="E138" s="12" t="s">
        <v>251</v>
      </c>
      <c r="F138" s="13">
        <v>100</v>
      </c>
      <c r="G138" s="13">
        <v>1</v>
      </c>
      <c r="H138" s="13">
        <v>1</v>
      </c>
      <c r="I138" s="13">
        <v>154</v>
      </c>
      <c r="J138" s="13">
        <v>226</v>
      </c>
      <c r="K138" s="13">
        <v>200</v>
      </c>
      <c r="L138" s="13">
        <v>0</v>
      </c>
      <c r="M138" s="13">
        <v>0</v>
      </c>
      <c r="N138" s="13">
        <f t="shared" si="6"/>
        <v>682</v>
      </c>
      <c r="O138" s="14">
        <v>27.99</v>
      </c>
      <c r="P138" s="14">
        <f t="shared" si="7"/>
        <v>19089.18</v>
      </c>
    </row>
    <row r="139" spans="1:16">
      <c r="A139" s="10" t="s">
        <v>296</v>
      </c>
      <c r="B139" s="11" t="s">
        <v>14</v>
      </c>
      <c r="C139" s="11" t="s">
        <v>297</v>
      </c>
      <c r="D139" s="7" t="s">
        <v>133</v>
      </c>
      <c r="E139" s="12" t="s">
        <v>251</v>
      </c>
      <c r="F139" s="13">
        <v>113</v>
      </c>
      <c r="G139" s="13">
        <v>64</v>
      </c>
      <c r="H139" s="13">
        <v>124</v>
      </c>
      <c r="I139" s="13">
        <v>0</v>
      </c>
      <c r="J139" s="13">
        <v>40</v>
      </c>
      <c r="K139" s="13">
        <v>2</v>
      </c>
      <c r="L139" s="13">
        <v>0</v>
      </c>
      <c r="M139" s="13">
        <v>0</v>
      </c>
      <c r="N139" s="13">
        <f t="shared" si="6"/>
        <v>343</v>
      </c>
      <c r="O139" s="14">
        <v>34.99</v>
      </c>
      <c r="P139" s="14">
        <f t="shared" si="7"/>
        <v>12001.570000000002</v>
      </c>
    </row>
    <row r="140" spans="1:16">
      <c r="A140" s="10" t="s">
        <v>298</v>
      </c>
      <c r="B140" s="11" t="s">
        <v>14</v>
      </c>
      <c r="C140" s="11" t="s">
        <v>299</v>
      </c>
      <c r="D140" s="7" t="s">
        <v>133</v>
      </c>
      <c r="E140" s="12" t="s">
        <v>251</v>
      </c>
      <c r="F140" s="13">
        <v>176</v>
      </c>
      <c r="G140" s="13">
        <v>223</v>
      </c>
      <c r="H140" s="13">
        <v>289</v>
      </c>
      <c r="I140" s="13">
        <v>345</v>
      </c>
      <c r="J140" s="13">
        <v>213</v>
      </c>
      <c r="K140" s="13">
        <v>115</v>
      </c>
      <c r="L140" s="13">
        <v>0</v>
      </c>
      <c r="M140" s="13">
        <v>0</v>
      </c>
      <c r="N140" s="13">
        <f t="shared" si="6"/>
        <v>1361</v>
      </c>
      <c r="O140" s="14">
        <v>34.99</v>
      </c>
      <c r="P140" s="14">
        <f t="shared" si="7"/>
        <v>47621.39</v>
      </c>
    </row>
    <row r="141" spans="1:16">
      <c r="A141" s="10" t="s">
        <v>300</v>
      </c>
      <c r="B141" s="11" t="s">
        <v>14</v>
      </c>
      <c r="C141" s="11" t="s">
        <v>301</v>
      </c>
      <c r="D141" s="7" t="s">
        <v>133</v>
      </c>
      <c r="E141" s="12" t="s">
        <v>251</v>
      </c>
      <c r="F141" s="13">
        <v>147</v>
      </c>
      <c r="G141" s="13">
        <v>106</v>
      </c>
      <c r="H141" s="13">
        <v>238</v>
      </c>
      <c r="I141" s="13">
        <v>206</v>
      </c>
      <c r="J141" s="13">
        <v>203</v>
      </c>
      <c r="K141" s="13">
        <v>127</v>
      </c>
      <c r="L141" s="13">
        <v>0</v>
      </c>
      <c r="M141" s="13">
        <v>0</v>
      </c>
      <c r="N141" s="13">
        <f t="shared" si="6"/>
        <v>1027</v>
      </c>
      <c r="O141" s="14">
        <v>34.99</v>
      </c>
      <c r="P141" s="14">
        <f t="shared" si="7"/>
        <v>35934.730000000003</v>
      </c>
    </row>
    <row r="142" spans="1:16">
      <c r="A142" s="10" t="s">
        <v>302</v>
      </c>
      <c r="B142" s="11" t="s">
        <v>14</v>
      </c>
      <c r="C142" s="11" t="s">
        <v>303</v>
      </c>
      <c r="D142" s="7" t="s">
        <v>133</v>
      </c>
      <c r="E142" s="12" t="s">
        <v>251</v>
      </c>
      <c r="F142" s="13">
        <v>74</v>
      </c>
      <c r="G142" s="13">
        <v>13</v>
      </c>
      <c r="H142" s="13">
        <v>1</v>
      </c>
      <c r="I142" s="13">
        <v>74</v>
      </c>
      <c r="J142" s="13">
        <v>9</v>
      </c>
      <c r="K142" s="13">
        <v>1</v>
      </c>
      <c r="L142" s="13">
        <v>0</v>
      </c>
      <c r="M142" s="13">
        <v>0</v>
      </c>
      <c r="N142" s="13">
        <f t="shared" si="6"/>
        <v>172</v>
      </c>
      <c r="O142" s="14">
        <v>34.99</v>
      </c>
      <c r="P142" s="14">
        <f t="shared" si="7"/>
        <v>6018.2800000000007</v>
      </c>
    </row>
    <row r="143" spans="1:16">
      <c r="A143" s="10" t="s">
        <v>304</v>
      </c>
      <c r="B143" s="11" t="s">
        <v>14</v>
      </c>
      <c r="C143" s="11" t="s">
        <v>305</v>
      </c>
      <c r="D143" s="7" t="s">
        <v>133</v>
      </c>
      <c r="E143" s="12" t="s">
        <v>306</v>
      </c>
      <c r="F143" s="13">
        <v>0</v>
      </c>
      <c r="G143" s="13">
        <v>0</v>
      </c>
      <c r="H143" s="13">
        <v>0</v>
      </c>
      <c r="I143" s="13">
        <v>0</v>
      </c>
      <c r="J143" s="13">
        <v>515</v>
      </c>
      <c r="K143" s="13">
        <v>30</v>
      </c>
      <c r="L143" s="13">
        <v>0</v>
      </c>
      <c r="M143" s="13">
        <v>0</v>
      </c>
      <c r="N143" s="13">
        <f t="shared" si="6"/>
        <v>545</v>
      </c>
      <c r="O143" s="14">
        <v>33.99</v>
      </c>
      <c r="P143" s="14">
        <f t="shared" si="7"/>
        <v>18524.55</v>
      </c>
    </row>
    <row r="144" spans="1:16">
      <c r="A144" s="10" t="s">
        <v>307</v>
      </c>
      <c r="B144" s="11" t="s">
        <v>14</v>
      </c>
      <c r="C144" s="11" t="s">
        <v>308</v>
      </c>
      <c r="D144" s="7" t="s">
        <v>133</v>
      </c>
      <c r="E144" s="12" t="s">
        <v>306</v>
      </c>
      <c r="F144" s="13">
        <v>0</v>
      </c>
      <c r="G144" s="13">
        <v>0</v>
      </c>
      <c r="H144" s="13">
        <v>0</v>
      </c>
      <c r="I144" s="13">
        <v>0</v>
      </c>
      <c r="J144" s="13">
        <v>121</v>
      </c>
      <c r="K144" s="13">
        <v>82</v>
      </c>
      <c r="L144" s="13">
        <v>0</v>
      </c>
      <c r="M144" s="13">
        <v>0</v>
      </c>
      <c r="N144" s="13">
        <f t="shared" si="6"/>
        <v>203</v>
      </c>
      <c r="O144" s="14">
        <v>33.99</v>
      </c>
      <c r="P144" s="14">
        <f t="shared" si="7"/>
        <v>6899.97</v>
      </c>
    </row>
    <row r="145" spans="1:16">
      <c r="A145" s="10" t="s">
        <v>309</v>
      </c>
      <c r="B145" s="11" t="s">
        <v>14</v>
      </c>
      <c r="C145" s="11" t="s">
        <v>310</v>
      </c>
      <c r="D145" s="7" t="s">
        <v>133</v>
      </c>
      <c r="E145" s="12" t="s">
        <v>306</v>
      </c>
      <c r="F145" s="13">
        <v>0</v>
      </c>
      <c r="G145" s="13">
        <v>0</v>
      </c>
      <c r="H145" s="13">
        <v>0</v>
      </c>
      <c r="I145" s="13">
        <v>25</v>
      </c>
      <c r="J145" s="13">
        <v>31</v>
      </c>
      <c r="K145" s="13">
        <v>121</v>
      </c>
      <c r="L145" s="13">
        <v>0</v>
      </c>
      <c r="M145" s="13">
        <v>0</v>
      </c>
      <c r="N145" s="13">
        <f t="shared" si="6"/>
        <v>177</v>
      </c>
      <c r="O145" s="14">
        <v>33.99</v>
      </c>
      <c r="P145" s="14">
        <f t="shared" si="7"/>
        <v>6016.2300000000005</v>
      </c>
    </row>
    <row r="146" spans="1:16">
      <c r="A146" s="10" t="s">
        <v>311</v>
      </c>
      <c r="B146" s="11" t="s">
        <v>14</v>
      </c>
      <c r="C146" s="11" t="s">
        <v>312</v>
      </c>
      <c r="D146" s="7" t="s">
        <v>133</v>
      </c>
      <c r="E146" s="12" t="s">
        <v>306</v>
      </c>
      <c r="F146" s="13">
        <v>0</v>
      </c>
      <c r="G146" s="13">
        <v>0</v>
      </c>
      <c r="H146" s="13">
        <v>91</v>
      </c>
      <c r="I146" s="13">
        <v>19</v>
      </c>
      <c r="J146" s="13">
        <v>163</v>
      </c>
      <c r="K146" s="13">
        <v>110</v>
      </c>
      <c r="L146" s="13">
        <v>0</v>
      </c>
      <c r="M146" s="13">
        <v>0</v>
      </c>
      <c r="N146" s="13">
        <f t="shared" si="6"/>
        <v>383</v>
      </c>
      <c r="O146" s="14">
        <v>33.99</v>
      </c>
      <c r="P146" s="14">
        <f t="shared" si="7"/>
        <v>13018.17</v>
      </c>
    </row>
    <row r="147" spans="1:16">
      <c r="A147" s="10" t="s">
        <v>313</v>
      </c>
      <c r="B147" s="11" t="s">
        <v>14</v>
      </c>
      <c r="C147" s="11" t="s">
        <v>314</v>
      </c>
      <c r="D147" s="7" t="s">
        <v>133</v>
      </c>
      <c r="E147" s="12" t="s">
        <v>315</v>
      </c>
      <c r="F147" s="13">
        <v>0</v>
      </c>
      <c r="G147" s="13">
        <v>5</v>
      </c>
      <c r="H147" s="13">
        <v>12</v>
      </c>
      <c r="I147" s="13">
        <v>93</v>
      </c>
      <c r="J147" s="13">
        <v>52</v>
      </c>
      <c r="K147" s="13">
        <v>0</v>
      </c>
      <c r="L147" s="13">
        <v>0</v>
      </c>
      <c r="M147" s="13">
        <v>0</v>
      </c>
      <c r="N147" s="13">
        <f t="shared" si="6"/>
        <v>162</v>
      </c>
      <c r="O147" s="14">
        <v>20.99</v>
      </c>
      <c r="P147" s="14">
        <f t="shared" si="7"/>
        <v>3400.3799999999997</v>
      </c>
    </row>
    <row r="148" spans="1:16">
      <c r="A148" s="10" t="s">
        <v>316</v>
      </c>
      <c r="B148" s="11" t="s">
        <v>14</v>
      </c>
      <c r="C148" s="11" t="s">
        <v>317</v>
      </c>
      <c r="D148" s="7" t="s">
        <v>133</v>
      </c>
      <c r="E148" s="12" t="s">
        <v>315</v>
      </c>
      <c r="F148" s="13">
        <v>0</v>
      </c>
      <c r="G148" s="13">
        <v>0</v>
      </c>
      <c r="H148" s="13">
        <v>0</v>
      </c>
      <c r="I148" s="13">
        <v>0</v>
      </c>
      <c r="J148" s="13">
        <v>36</v>
      </c>
      <c r="K148" s="13">
        <v>24</v>
      </c>
      <c r="L148" s="13">
        <v>11</v>
      </c>
      <c r="M148" s="13">
        <v>0</v>
      </c>
      <c r="N148" s="13">
        <f t="shared" si="6"/>
        <v>71</v>
      </c>
      <c r="O148" s="14">
        <v>31.99</v>
      </c>
      <c r="P148" s="14">
        <f t="shared" si="7"/>
        <v>2271.29</v>
      </c>
    </row>
    <row r="149" spans="1:16">
      <c r="A149" s="10" t="s">
        <v>318</v>
      </c>
      <c r="B149" s="11" t="s">
        <v>14</v>
      </c>
      <c r="C149" s="11" t="s">
        <v>319</v>
      </c>
      <c r="D149" s="7" t="s">
        <v>133</v>
      </c>
      <c r="E149" s="12" t="s">
        <v>320</v>
      </c>
      <c r="F149" s="13">
        <v>0</v>
      </c>
      <c r="G149" s="13">
        <v>0</v>
      </c>
      <c r="H149" s="13">
        <v>0</v>
      </c>
      <c r="I149" s="13">
        <v>0</v>
      </c>
      <c r="J149" s="13">
        <v>211</v>
      </c>
      <c r="K149" s="13">
        <v>192</v>
      </c>
      <c r="L149" s="13">
        <v>143</v>
      </c>
      <c r="M149" s="13">
        <v>0</v>
      </c>
      <c r="N149" s="13">
        <f t="shared" si="6"/>
        <v>546</v>
      </c>
      <c r="O149" s="14">
        <v>21.99</v>
      </c>
      <c r="P149" s="14">
        <f t="shared" si="7"/>
        <v>12006.539999999999</v>
      </c>
    </row>
    <row r="150" spans="1:16">
      <c r="A150" s="10" t="s">
        <v>321</v>
      </c>
      <c r="B150" s="11" t="s">
        <v>14</v>
      </c>
      <c r="C150" s="11" t="s">
        <v>322</v>
      </c>
      <c r="D150" s="7" t="s">
        <v>133</v>
      </c>
      <c r="E150" s="12" t="s">
        <v>320</v>
      </c>
      <c r="F150" s="13">
        <v>0</v>
      </c>
      <c r="G150" s="13">
        <v>0</v>
      </c>
      <c r="H150" s="13">
        <v>0</v>
      </c>
      <c r="I150" s="13">
        <v>0</v>
      </c>
      <c r="J150" s="13">
        <v>67</v>
      </c>
      <c r="K150" s="13">
        <v>89</v>
      </c>
      <c r="L150" s="13">
        <v>56</v>
      </c>
      <c r="M150" s="13">
        <v>0</v>
      </c>
      <c r="N150" s="13">
        <f t="shared" si="6"/>
        <v>212</v>
      </c>
      <c r="O150" s="14">
        <v>21.99</v>
      </c>
      <c r="P150" s="14">
        <f t="shared" si="7"/>
        <v>4661.88</v>
      </c>
    </row>
    <row r="151" spans="1:16">
      <c r="A151" s="10" t="s">
        <v>323</v>
      </c>
      <c r="B151" s="11" t="s">
        <v>14</v>
      </c>
      <c r="C151" s="11" t="s">
        <v>324</v>
      </c>
      <c r="D151" s="7" t="s">
        <v>133</v>
      </c>
      <c r="E151" s="12" t="s">
        <v>320</v>
      </c>
      <c r="F151" s="13">
        <v>0</v>
      </c>
      <c r="G151" s="13">
        <v>0</v>
      </c>
      <c r="H151" s="13">
        <v>0</v>
      </c>
      <c r="I151" s="13">
        <v>0</v>
      </c>
      <c r="J151" s="13">
        <v>92</v>
      </c>
      <c r="K151" s="13">
        <v>41</v>
      </c>
      <c r="L151" s="13">
        <v>41</v>
      </c>
      <c r="M151" s="13">
        <v>0</v>
      </c>
      <c r="N151" s="13">
        <f t="shared" si="6"/>
        <v>174</v>
      </c>
      <c r="O151" s="14">
        <v>21.99</v>
      </c>
      <c r="P151" s="14">
        <f t="shared" si="7"/>
        <v>3826.2599999999998</v>
      </c>
    </row>
    <row r="152" spans="1:16">
      <c r="A152" s="10" t="s">
        <v>325</v>
      </c>
      <c r="B152" s="11" t="s">
        <v>14</v>
      </c>
      <c r="C152" s="11" t="s">
        <v>326</v>
      </c>
      <c r="D152" s="7" t="s">
        <v>133</v>
      </c>
      <c r="E152" s="12" t="s">
        <v>320</v>
      </c>
      <c r="F152" s="13">
        <v>0</v>
      </c>
      <c r="G152" s="13">
        <v>0</v>
      </c>
      <c r="H152" s="13">
        <v>0</v>
      </c>
      <c r="I152" s="13">
        <v>0</v>
      </c>
      <c r="J152" s="13">
        <v>32</v>
      </c>
      <c r="K152" s="13">
        <v>54</v>
      </c>
      <c r="L152" s="13">
        <v>42</v>
      </c>
      <c r="M152" s="13">
        <v>0</v>
      </c>
      <c r="N152" s="13">
        <f t="shared" si="6"/>
        <v>128</v>
      </c>
      <c r="O152" s="14">
        <v>21.99</v>
      </c>
      <c r="P152" s="14">
        <f t="shared" si="7"/>
        <v>2814.72</v>
      </c>
    </row>
    <row r="153" spans="1:16">
      <c r="A153" s="10" t="s">
        <v>327</v>
      </c>
      <c r="B153" s="11" t="s">
        <v>14</v>
      </c>
      <c r="C153" s="11" t="s">
        <v>328</v>
      </c>
      <c r="D153" s="7" t="s">
        <v>133</v>
      </c>
      <c r="E153" s="12" t="s">
        <v>320</v>
      </c>
      <c r="F153" s="13">
        <v>0</v>
      </c>
      <c r="G153" s="13">
        <v>0</v>
      </c>
      <c r="H153" s="13">
        <v>0</v>
      </c>
      <c r="I153" s="13">
        <v>0</v>
      </c>
      <c r="J153" s="13">
        <v>62</v>
      </c>
      <c r="K153" s="13">
        <v>50</v>
      </c>
      <c r="L153" s="13">
        <v>41</v>
      </c>
      <c r="M153" s="13">
        <v>0</v>
      </c>
      <c r="N153" s="13">
        <f t="shared" si="6"/>
        <v>153</v>
      </c>
      <c r="O153" s="14">
        <v>21.99</v>
      </c>
      <c r="P153" s="14">
        <f t="shared" si="7"/>
        <v>3364.47</v>
      </c>
    </row>
    <row r="154" spans="1:16">
      <c r="A154" s="10" t="s">
        <v>329</v>
      </c>
      <c r="B154" s="11" t="s">
        <v>14</v>
      </c>
      <c r="C154" s="11" t="s">
        <v>330</v>
      </c>
      <c r="D154" s="7" t="s">
        <v>133</v>
      </c>
      <c r="E154" s="12" t="s">
        <v>320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1</v>
      </c>
      <c r="M154" s="13">
        <v>0</v>
      </c>
      <c r="N154" s="13">
        <f t="shared" si="6"/>
        <v>1</v>
      </c>
      <c r="O154" s="14">
        <v>21.99</v>
      </c>
      <c r="P154" s="14">
        <f t="shared" si="7"/>
        <v>21.99</v>
      </c>
    </row>
    <row r="155" spans="1:16">
      <c r="A155" s="10" t="s">
        <v>331</v>
      </c>
      <c r="B155" s="11" t="s">
        <v>14</v>
      </c>
      <c r="C155" s="11" t="s">
        <v>332</v>
      </c>
      <c r="D155" s="7" t="s">
        <v>133</v>
      </c>
      <c r="E155" s="12" t="s">
        <v>320</v>
      </c>
      <c r="F155" s="13">
        <v>0</v>
      </c>
      <c r="G155" s="13">
        <v>14</v>
      </c>
      <c r="H155" s="13">
        <v>49</v>
      </c>
      <c r="I155" s="13">
        <v>72</v>
      </c>
      <c r="J155" s="13">
        <v>0</v>
      </c>
      <c r="K155" s="13">
        <v>0</v>
      </c>
      <c r="L155" s="13">
        <v>0</v>
      </c>
      <c r="M155" s="13">
        <v>0</v>
      </c>
      <c r="N155" s="13">
        <f t="shared" si="6"/>
        <v>135</v>
      </c>
      <c r="O155" s="14">
        <v>22.99</v>
      </c>
      <c r="P155" s="14">
        <f t="shared" si="7"/>
        <v>3103.6499999999996</v>
      </c>
    </row>
    <row r="156" spans="1:16">
      <c r="A156" s="10" t="s">
        <v>333</v>
      </c>
      <c r="B156" s="11" t="s">
        <v>14</v>
      </c>
      <c r="C156" s="11" t="s">
        <v>334</v>
      </c>
      <c r="D156" s="7" t="s">
        <v>133</v>
      </c>
      <c r="E156" s="12" t="s">
        <v>320</v>
      </c>
      <c r="F156" s="13">
        <v>0</v>
      </c>
      <c r="G156" s="13">
        <v>266</v>
      </c>
      <c r="H156" s="13">
        <v>267</v>
      </c>
      <c r="I156" s="13">
        <v>231</v>
      </c>
      <c r="J156" s="13">
        <v>132</v>
      </c>
      <c r="K156" s="13">
        <v>82</v>
      </c>
      <c r="L156" s="13">
        <v>0</v>
      </c>
      <c r="M156" s="13">
        <v>0</v>
      </c>
      <c r="N156" s="13">
        <f t="shared" si="6"/>
        <v>978</v>
      </c>
      <c r="O156" s="14">
        <v>20.99</v>
      </c>
      <c r="P156" s="14">
        <f t="shared" si="7"/>
        <v>20528.219999999998</v>
      </c>
    </row>
    <row r="157" spans="1:16">
      <c r="A157" s="10" t="s">
        <v>335</v>
      </c>
      <c r="B157" s="11" t="s">
        <v>14</v>
      </c>
      <c r="C157" s="11" t="s">
        <v>336</v>
      </c>
      <c r="D157" s="7" t="s">
        <v>133</v>
      </c>
      <c r="E157" s="12" t="s">
        <v>320</v>
      </c>
      <c r="F157" s="13">
        <v>0</v>
      </c>
      <c r="G157" s="13">
        <v>57</v>
      </c>
      <c r="H157" s="13">
        <v>6</v>
      </c>
      <c r="I157" s="13">
        <v>0</v>
      </c>
      <c r="J157" s="13">
        <v>49</v>
      </c>
      <c r="K157" s="13">
        <v>136</v>
      </c>
      <c r="L157" s="13">
        <v>0</v>
      </c>
      <c r="M157" s="13">
        <v>0</v>
      </c>
      <c r="N157" s="13">
        <f t="shared" si="6"/>
        <v>248</v>
      </c>
      <c r="O157" s="14">
        <v>20.99</v>
      </c>
      <c r="P157" s="14">
        <f t="shared" si="7"/>
        <v>5205.5199999999995</v>
      </c>
    </row>
    <row r="158" spans="1:16">
      <c r="A158" s="10" t="s">
        <v>337</v>
      </c>
      <c r="B158" s="11" t="s">
        <v>14</v>
      </c>
      <c r="C158" s="11" t="s">
        <v>338</v>
      </c>
      <c r="D158" s="7" t="s">
        <v>133</v>
      </c>
      <c r="E158" s="12" t="s">
        <v>320</v>
      </c>
      <c r="F158" s="13">
        <v>0</v>
      </c>
      <c r="G158" s="13">
        <v>61</v>
      </c>
      <c r="H158" s="13">
        <v>145</v>
      </c>
      <c r="I158" s="13">
        <v>121</v>
      </c>
      <c r="J158" s="13">
        <v>128</v>
      </c>
      <c r="K158" s="13">
        <v>55</v>
      </c>
      <c r="L158" s="13">
        <v>0</v>
      </c>
      <c r="M158" s="13">
        <v>0</v>
      </c>
      <c r="N158" s="13">
        <f t="shared" si="6"/>
        <v>510</v>
      </c>
      <c r="O158" s="14">
        <v>20.99</v>
      </c>
      <c r="P158" s="14">
        <f t="shared" si="7"/>
        <v>10704.9</v>
      </c>
    </row>
    <row r="159" spans="1:16">
      <c r="A159" s="10" t="s">
        <v>339</v>
      </c>
      <c r="B159" s="11" t="s">
        <v>14</v>
      </c>
      <c r="C159" s="11" t="s">
        <v>340</v>
      </c>
      <c r="D159" s="7" t="s">
        <v>133</v>
      </c>
      <c r="E159" s="12" t="s">
        <v>320</v>
      </c>
      <c r="F159" s="13">
        <v>0</v>
      </c>
      <c r="G159" s="13">
        <v>118</v>
      </c>
      <c r="H159" s="13">
        <v>77</v>
      </c>
      <c r="I159" s="13">
        <v>0</v>
      </c>
      <c r="J159" s="13">
        <v>1</v>
      </c>
      <c r="K159" s="13">
        <v>14</v>
      </c>
      <c r="L159" s="13">
        <v>0</v>
      </c>
      <c r="M159" s="13">
        <v>0</v>
      </c>
      <c r="N159" s="13">
        <f t="shared" si="6"/>
        <v>210</v>
      </c>
      <c r="O159" s="14">
        <v>20.99</v>
      </c>
      <c r="P159" s="14">
        <f t="shared" si="7"/>
        <v>4407.8999999999996</v>
      </c>
    </row>
    <row r="160" spans="1:16">
      <c r="A160" s="10" t="s">
        <v>341</v>
      </c>
      <c r="B160" s="11" t="s">
        <v>14</v>
      </c>
      <c r="C160" s="11" t="s">
        <v>342</v>
      </c>
      <c r="D160" s="7" t="s">
        <v>133</v>
      </c>
      <c r="E160" s="12" t="s">
        <v>320</v>
      </c>
      <c r="F160" s="13">
        <v>0</v>
      </c>
      <c r="G160" s="13">
        <v>106</v>
      </c>
      <c r="H160" s="13">
        <v>157</v>
      </c>
      <c r="I160" s="13">
        <v>143</v>
      </c>
      <c r="J160" s="13">
        <v>99</v>
      </c>
      <c r="K160" s="13">
        <v>14</v>
      </c>
      <c r="L160" s="13">
        <v>0</v>
      </c>
      <c r="M160" s="13">
        <v>0</v>
      </c>
      <c r="N160" s="13">
        <f t="shared" si="6"/>
        <v>519</v>
      </c>
      <c r="O160" s="14">
        <v>20.99</v>
      </c>
      <c r="P160" s="14">
        <f t="shared" si="7"/>
        <v>10893.81</v>
      </c>
    </row>
    <row r="161" spans="1:16">
      <c r="A161" s="10" t="s">
        <v>343</v>
      </c>
      <c r="B161" s="11" t="s">
        <v>14</v>
      </c>
      <c r="C161" s="11" t="s">
        <v>344</v>
      </c>
      <c r="D161" s="7" t="s">
        <v>133</v>
      </c>
      <c r="E161" s="12" t="s">
        <v>320</v>
      </c>
      <c r="F161" s="13">
        <v>0</v>
      </c>
      <c r="G161" s="13">
        <v>31</v>
      </c>
      <c r="H161" s="13">
        <v>0</v>
      </c>
      <c r="I161" s="13">
        <v>18</v>
      </c>
      <c r="J161" s="13">
        <v>65</v>
      </c>
      <c r="K161" s="13">
        <v>47</v>
      </c>
      <c r="L161" s="13">
        <v>0</v>
      </c>
      <c r="M161" s="13">
        <v>0</v>
      </c>
      <c r="N161" s="13">
        <f t="shared" si="6"/>
        <v>161</v>
      </c>
      <c r="O161" s="14">
        <v>17.989999999999998</v>
      </c>
      <c r="P161" s="14">
        <f t="shared" si="7"/>
        <v>2896.39</v>
      </c>
    </row>
    <row r="162" spans="1:16">
      <c r="A162" s="10" t="s">
        <v>345</v>
      </c>
      <c r="B162" s="11" t="s">
        <v>14</v>
      </c>
      <c r="C162" s="11" t="s">
        <v>346</v>
      </c>
      <c r="D162" s="7" t="s">
        <v>133</v>
      </c>
      <c r="E162" s="12" t="s">
        <v>320</v>
      </c>
      <c r="F162" s="13">
        <v>0</v>
      </c>
      <c r="G162" s="13">
        <v>119</v>
      </c>
      <c r="H162" s="13">
        <v>297</v>
      </c>
      <c r="I162" s="13">
        <v>269</v>
      </c>
      <c r="J162" s="13">
        <v>317</v>
      </c>
      <c r="K162" s="13">
        <v>204</v>
      </c>
      <c r="L162" s="13">
        <v>0</v>
      </c>
      <c r="M162" s="13">
        <v>0</v>
      </c>
      <c r="N162" s="13">
        <f t="shared" si="6"/>
        <v>1206</v>
      </c>
      <c r="O162" s="14">
        <v>17.989999999999998</v>
      </c>
      <c r="P162" s="14">
        <f t="shared" si="7"/>
        <v>21695.94</v>
      </c>
    </row>
    <row r="163" spans="1:16">
      <c r="A163" s="10" t="s">
        <v>347</v>
      </c>
      <c r="B163" s="11" t="s">
        <v>14</v>
      </c>
      <c r="C163" s="11" t="s">
        <v>348</v>
      </c>
      <c r="D163" s="7" t="s">
        <v>133</v>
      </c>
      <c r="E163" s="12" t="s">
        <v>320</v>
      </c>
      <c r="F163" s="13">
        <v>0</v>
      </c>
      <c r="G163" s="13">
        <v>6</v>
      </c>
      <c r="H163" s="13">
        <v>0</v>
      </c>
      <c r="I163" s="13">
        <v>41</v>
      </c>
      <c r="J163" s="13">
        <v>25</v>
      </c>
      <c r="K163" s="13">
        <v>24</v>
      </c>
      <c r="L163" s="13">
        <v>0</v>
      </c>
      <c r="M163" s="13">
        <v>0</v>
      </c>
      <c r="N163" s="13">
        <f t="shared" si="6"/>
        <v>96</v>
      </c>
      <c r="O163" s="14">
        <v>17.989999999999998</v>
      </c>
      <c r="P163" s="14">
        <f t="shared" si="7"/>
        <v>1727.04</v>
      </c>
    </row>
    <row r="164" spans="1:16">
      <c r="A164" s="10" t="s">
        <v>349</v>
      </c>
      <c r="B164" s="11" t="s">
        <v>14</v>
      </c>
      <c r="C164" s="11" t="s">
        <v>350</v>
      </c>
      <c r="D164" s="7" t="s">
        <v>133</v>
      </c>
      <c r="E164" s="12" t="s">
        <v>320</v>
      </c>
      <c r="F164" s="13">
        <v>0</v>
      </c>
      <c r="G164" s="13">
        <v>0</v>
      </c>
      <c r="H164" s="13">
        <v>0</v>
      </c>
      <c r="I164" s="13">
        <v>84</v>
      </c>
      <c r="J164" s="13">
        <v>211</v>
      </c>
      <c r="K164" s="13">
        <v>164</v>
      </c>
      <c r="L164" s="13">
        <v>0</v>
      </c>
      <c r="M164" s="13">
        <v>0</v>
      </c>
      <c r="N164" s="13">
        <f t="shared" si="6"/>
        <v>459</v>
      </c>
      <c r="O164" s="14">
        <v>17.989999999999998</v>
      </c>
      <c r="P164" s="14">
        <f t="shared" si="7"/>
        <v>8257.41</v>
      </c>
    </row>
    <row r="165" spans="1:16">
      <c r="A165" s="10" t="s">
        <v>351</v>
      </c>
      <c r="B165" s="11" t="s">
        <v>14</v>
      </c>
      <c r="C165" s="11" t="s">
        <v>352</v>
      </c>
      <c r="D165" s="7" t="s">
        <v>133</v>
      </c>
      <c r="E165" s="12" t="s">
        <v>320</v>
      </c>
      <c r="F165" s="13">
        <v>176</v>
      </c>
      <c r="G165" s="13">
        <v>0</v>
      </c>
      <c r="H165" s="13">
        <v>0</v>
      </c>
      <c r="I165" s="13">
        <v>5</v>
      </c>
      <c r="J165" s="13">
        <v>0</v>
      </c>
      <c r="K165" s="13">
        <v>19</v>
      </c>
      <c r="L165" s="13">
        <v>0</v>
      </c>
      <c r="M165" s="13">
        <v>0</v>
      </c>
      <c r="N165" s="13">
        <f t="shared" ref="N165:N176" si="8">SUM(F165:M165)</f>
        <v>200</v>
      </c>
      <c r="O165" s="14">
        <v>33.99</v>
      </c>
      <c r="P165" s="14">
        <f t="shared" si="7"/>
        <v>6798</v>
      </c>
    </row>
    <row r="166" spans="1:16">
      <c r="A166" s="10" t="s">
        <v>353</v>
      </c>
      <c r="B166" s="11" t="s">
        <v>14</v>
      </c>
      <c r="C166" s="11" t="s">
        <v>354</v>
      </c>
      <c r="D166" s="7" t="s">
        <v>133</v>
      </c>
      <c r="E166" s="12" t="s">
        <v>320</v>
      </c>
      <c r="F166" s="13">
        <v>224</v>
      </c>
      <c r="G166" s="13">
        <v>0</v>
      </c>
      <c r="H166" s="13">
        <v>0</v>
      </c>
      <c r="I166" s="13">
        <v>0</v>
      </c>
      <c r="J166" s="13">
        <v>0</v>
      </c>
      <c r="K166" s="13">
        <v>63</v>
      </c>
      <c r="L166" s="13">
        <v>0</v>
      </c>
      <c r="M166" s="13">
        <v>0</v>
      </c>
      <c r="N166" s="13">
        <f t="shared" si="8"/>
        <v>287</v>
      </c>
      <c r="O166" s="14">
        <v>33.99</v>
      </c>
      <c r="P166" s="14">
        <f t="shared" si="7"/>
        <v>9755.130000000001</v>
      </c>
    </row>
    <row r="167" spans="1:16">
      <c r="A167" s="10" t="s">
        <v>355</v>
      </c>
      <c r="B167" s="11" t="s">
        <v>14</v>
      </c>
      <c r="C167" s="11" t="s">
        <v>356</v>
      </c>
      <c r="D167" s="7" t="s">
        <v>133</v>
      </c>
      <c r="E167" s="12" t="s">
        <v>320</v>
      </c>
      <c r="F167" s="13">
        <v>528</v>
      </c>
      <c r="G167" s="13">
        <v>9</v>
      </c>
      <c r="H167" s="13">
        <v>0</v>
      </c>
      <c r="I167" s="13">
        <v>0</v>
      </c>
      <c r="J167" s="13">
        <v>0</v>
      </c>
      <c r="K167" s="13">
        <v>69</v>
      </c>
      <c r="L167" s="13">
        <v>0</v>
      </c>
      <c r="M167" s="13">
        <v>0</v>
      </c>
      <c r="N167" s="13">
        <f t="shared" si="8"/>
        <v>606</v>
      </c>
      <c r="O167" s="14">
        <v>33.99</v>
      </c>
      <c r="P167" s="14">
        <f t="shared" si="7"/>
        <v>20597.940000000002</v>
      </c>
    </row>
    <row r="168" spans="1:16">
      <c r="A168" s="10" t="s">
        <v>357</v>
      </c>
      <c r="B168" s="11" t="s">
        <v>14</v>
      </c>
      <c r="C168" s="11" t="s">
        <v>358</v>
      </c>
      <c r="D168" s="7" t="s">
        <v>133</v>
      </c>
      <c r="E168" s="12" t="s">
        <v>320</v>
      </c>
      <c r="F168" s="13">
        <v>319</v>
      </c>
      <c r="G168" s="13">
        <v>6</v>
      </c>
      <c r="H168" s="13">
        <v>1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f t="shared" si="8"/>
        <v>326</v>
      </c>
      <c r="O168" s="14">
        <v>20.99</v>
      </c>
      <c r="P168" s="14">
        <f t="shared" si="7"/>
        <v>6842.74</v>
      </c>
    </row>
    <row r="169" spans="1:16">
      <c r="A169" s="10" t="s">
        <v>359</v>
      </c>
      <c r="B169" s="11" t="s">
        <v>14</v>
      </c>
      <c r="C169" s="11" t="s">
        <v>360</v>
      </c>
      <c r="D169" s="7" t="s">
        <v>133</v>
      </c>
      <c r="E169" s="12" t="s">
        <v>320</v>
      </c>
      <c r="F169" s="13">
        <v>165</v>
      </c>
      <c r="G169" s="13">
        <v>0</v>
      </c>
      <c r="H169" s="13">
        <v>1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f t="shared" si="8"/>
        <v>166</v>
      </c>
      <c r="O169" s="14">
        <v>20.99</v>
      </c>
      <c r="P169" s="14">
        <f t="shared" si="7"/>
        <v>3484.3399999999997</v>
      </c>
    </row>
    <row r="170" spans="1:16">
      <c r="A170" s="10" t="s">
        <v>361</v>
      </c>
      <c r="B170" s="11" t="s">
        <v>14</v>
      </c>
      <c r="C170" s="11" t="s">
        <v>362</v>
      </c>
      <c r="D170" s="7" t="s">
        <v>133</v>
      </c>
      <c r="E170" s="12" t="s">
        <v>320</v>
      </c>
      <c r="F170" s="13">
        <v>381</v>
      </c>
      <c r="G170" s="13">
        <v>270</v>
      </c>
      <c r="H170" s="13">
        <v>61</v>
      </c>
      <c r="I170" s="13">
        <v>0</v>
      </c>
      <c r="J170" s="13">
        <v>3</v>
      </c>
      <c r="K170" s="13">
        <v>0</v>
      </c>
      <c r="L170" s="13">
        <v>0</v>
      </c>
      <c r="M170" s="13">
        <v>0</v>
      </c>
      <c r="N170" s="13">
        <f t="shared" si="8"/>
        <v>715</v>
      </c>
      <c r="O170" s="14">
        <v>20.99</v>
      </c>
      <c r="P170" s="14">
        <f t="shared" si="7"/>
        <v>15007.849999999999</v>
      </c>
    </row>
    <row r="171" spans="1:16">
      <c r="A171" s="10" t="s">
        <v>363</v>
      </c>
      <c r="B171" s="11" t="s">
        <v>14</v>
      </c>
      <c r="C171" s="11" t="s">
        <v>364</v>
      </c>
      <c r="D171" s="7" t="s">
        <v>133</v>
      </c>
      <c r="E171" s="12" t="s">
        <v>320</v>
      </c>
      <c r="F171" s="13">
        <v>220</v>
      </c>
      <c r="G171" s="13">
        <v>219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f t="shared" si="8"/>
        <v>439</v>
      </c>
      <c r="O171" s="14">
        <v>20.99</v>
      </c>
      <c r="P171" s="14">
        <f t="shared" si="7"/>
        <v>9214.6099999999988</v>
      </c>
    </row>
    <row r="172" spans="1:16">
      <c r="A172" s="10" t="s">
        <v>365</v>
      </c>
      <c r="B172" s="11" t="s">
        <v>14</v>
      </c>
      <c r="C172" s="11" t="s">
        <v>366</v>
      </c>
      <c r="D172" s="7" t="s">
        <v>133</v>
      </c>
      <c r="E172" s="12" t="s">
        <v>320</v>
      </c>
      <c r="F172" s="13">
        <v>348</v>
      </c>
      <c r="G172" s="13">
        <v>3</v>
      </c>
      <c r="H172" s="13">
        <v>2</v>
      </c>
      <c r="I172" s="13">
        <v>5</v>
      </c>
      <c r="J172" s="13">
        <v>0</v>
      </c>
      <c r="K172" s="13">
        <v>5</v>
      </c>
      <c r="L172" s="13">
        <v>0</v>
      </c>
      <c r="M172" s="13">
        <v>0</v>
      </c>
      <c r="N172" s="13">
        <f t="shared" si="8"/>
        <v>363</v>
      </c>
      <c r="O172" s="14">
        <v>20.99</v>
      </c>
      <c r="P172" s="14">
        <f t="shared" si="7"/>
        <v>7619.369999999999</v>
      </c>
    </row>
    <row r="173" spans="1:16">
      <c r="A173" s="10" t="s">
        <v>367</v>
      </c>
      <c r="B173" s="11" t="s">
        <v>14</v>
      </c>
      <c r="C173" s="11" t="s">
        <v>368</v>
      </c>
      <c r="D173" s="7" t="s">
        <v>133</v>
      </c>
      <c r="E173" s="12" t="s">
        <v>320</v>
      </c>
      <c r="F173" s="13">
        <v>285</v>
      </c>
      <c r="G173" s="13">
        <v>474</v>
      </c>
      <c r="H173" s="13">
        <v>0</v>
      </c>
      <c r="I173" s="13">
        <v>2</v>
      </c>
      <c r="J173" s="13">
        <v>0</v>
      </c>
      <c r="K173" s="13">
        <v>0</v>
      </c>
      <c r="L173" s="13">
        <v>0</v>
      </c>
      <c r="M173" s="13">
        <v>0</v>
      </c>
      <c r="N173" s="13">
        <f t="shared" si="8"/>
        <v>761</v>
      </c>
      <c r="O173" s="14">
        <v>20.99</v>
      </c>
      <c r="P173" s="14">
        <f t="shared" si="7"/>
        <v>15973.39</v>
      </c>
    </row>
    <row r="174" spans="1:16">
      <c r="A174" s="10" t="s">
        <v>369</v>
      </c>
      <c r="B174" s="11" t="s">
        <v>14</v>
      </c>
      <c r="C174" s="11" t="s">
        <v>370</v>
      </c>
      <c r="D174" s="7" t="s">
        <v>133</v>
      </c>
      <c r="E174" s="12" t="s">
        <v>320</v>
      </c>
      <c r="F174" s="13">
        <v>156</v>
      </c>
      <c r="G174" s="13">
        <v>271</v>
      </c>
      <c r="H174" s="13">
        <v>334</v>
      </c>
      <c r="I174" s="13">
        <v>162</v>
      </c>
      <c r="J174" s="13">
        <v>35</v>
      </c>
      <c r="K174" s="13">
        <v>56</v>
      </c>
      <c r="L174" s="13">
        <v>0</v>
      </c>
      <c r="M174" s="13">
        <v>0</v>
      </c>
      <c r="N174" s="13">
        <f t="shared" si="8"/>
        <v>1014</v>
      </c>
      <c r="O174" s="14">
        <v>20.99</v>
      </c>
      <c r="P174" s="14">
        <f t="shared" si="7"/>
        <v>21283.859999999997</v>
      </c>
    </row>
    <row r="175" spans="1:16">
      <c r="A175" s="10" t="s">
        <v>371</v>
      </c>
      <c r="B175" s="11" t="s">
        <v>14</v>
      </c>
      <c r="C175" s="11" t="s">
        <v>372</v>
      </c>
      <c r="D175" s="7" t="s">
        <v>133</v>
      </c>
      <c r="E175" s="12" t="s">
        <v>320</v>
      </c>
      <c r="F175" s="13">
        <v>65</v>
      </c>
      <c r="G175" s="13">
        <v>0</v>
      </c>
      <c r="H175" s="13">
        <v>87</v>
      </c>
      <c r="I175" s="13">
        <v>89</v>
      </c>
      <c r="J175" s="13">
        <v>61</v>
      </c>
      <c r="K175" s="13">
        <v>35</v>
      </c>
      <c r="L175" s="13">
        <v>0</v>
      </c>
      <c r="M175" s="13">
        <v>0</v>
      </c>
      <c r="N175" s="13">
        <f t="shared" si="8"/>
        <v>337</v>
      </c>
      <c r="O175" s="14">
        <v>20.99</v>
      </c>
      <c r="P175" s="14">
        <f t="shared" si="7"/>
        <v>7073.6299999999992</v>
      </c>
    </row>
    <row r="176" spans="1:16" ht="15.75" thickBot="1">
      <c r="A176" s="15" t="s">
        <v>373</v>
      </c>
      <c r="B176" s="16" t="s">
        <v>14</v>
      </c>
      <c r="C176" s="16" t="s">
        <v>374</v>
      </c>
      <c r="D176" s="8" t="s">
        <v>133</v>
      </c>
      <c r="E176" s="17" t="s">
        <v>320</v>
      </c>
      <c r="F176" s="18">
        <v>0</v>
      </c>
      <c r="G176" s="18">
        <v>49</v>
      </c>
      <c r="H176" s="18">
        <v>96</v>
      </c>
      <c r="I176" s="18">
        <v>78</v>
      </c>
      <c r="J176" s="18">
        <v>47</v>
      </c>
      <c r="K176" s="18">
        <v>0</v>
      </c>
      <c r="L176" s="18">
        <v>0</v>
      </c>
      <c r="M176" s="18">
        <v>0</v>
      </c>
      <c r="N176" s="18">
        <f t="shared" si="8"/>
        <v>270</v>
      </c>
      <c r="O176" s="19">
        <v>14.99</v>
      </c>
      <c r="P176" s="19">
        <f t="shared" si="7"/>
        <v>4047.3</v>
      </c>
    </row>
    <row r="177" spans="14:16" ht="15.75" thickBot="1">
      <c r="N177" s="2">
        <f>SUM(N5:N176)</f>
        <v>89863</v>
      </c>
      <c r="O177" s="1"/>
      <c r="P177" s="3">
        <f>SUM(P5:P176)</f>
        <v>3117365.3700000015</v>
      </c>
    </row>
  </sheetData>
  <mergeCells count="1">
    <mergeCell ref="A1:P3"/>
  </mergeCells>
  <phoneticPr fontId="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(3)</vt:lpstr>
    </vt:vector>
  </TitlesOfParts>
  <Company>ent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2018-11-20T19:33:02Z</dcterms:created>
  <dcterms:modified xsi:type="dcterms:W3CDTF">2019-01-12T10:00:15Z</dcterms:modified>
</cp:coreProperties>
</file>